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0" yWindow="465" windowWidth="14040" windowHeight="9645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44525"/>
</workbook>
</file>

<file path=xl/calcChain.xml><?xml version="1.0" encoding="utf-8"?>
<calcChain xmlns="http://schemas.openxmlformats.org/spreadsheetml/2006/main">
  <c r="N12" i="1" l="1"/>
  <c r="O51" i="4" l="1"/>
  <c r="O35" i="4"/>
  <c r="N53" i="3"/>
  <c r="O42" i="4" l="1"/>
  <c r="O28" i="4"/>
  <c r="O61" i="4"/>
  <c r="O39" i="4"/>
  <c r="O56" i="4"/>
  <c r="O13" i="4"/>
  <c r="O60" i="4"/>
  <c r="O11" i="4"/>
  <c r="O20" i="4"/>
  <c r="O23" i="4"/>
  <c r="O7" i="4"/>
  <c r="O37" i="4"/>
  <c r="O15" i="4"/>
  <c r="O25" i="4"/>
  <c r="O54" i="4"/>
  <c r="O45" i="4"/>
  <c r="O9" i="4"/>
  <c r="O58" i="4"/>
  <c r="O30" i="4"/>
  <c r="O16" i="4"/>
  <c r="O49" i="4"/>
  <c r="O32" i="4"/>
  <c r="O44" i="4"/>
  <c r="O34" i="4"/>
  <c r="O48" i="4"/>
  <c r="O27" i="4"/>
  <c r="O29" i="4"/>
  <c r="O59" i="4"/>
  <c r="O53" i="4"/>
  <c r="O40" i="4"/>
  <c r="O41" i="4"/>
  <c r="O26" i="4"/>
  <c r="O18" i="4"/>
  <c r="O17" i="4"/>
  <c r="O43" i="4"/>
  <c r="O10" i="4"/>
  <c r="O31" i="4"/>
  <c r="O22" i="4"/>
  <c r="O24" i="4"/>
  <c r="O19" i="4"/>
  <c r="O12" i="4"/>
  <c r="O46" i="4"/>
  <c r="O38" i="4"/>
  <c r="O21" i="4"/>
  <c r="O33" i="4"/>
  <c r="O8" i="4"/>
  <c r="O14" i="4"/>
  <c r="O50" i="4"/>
  <c r="O52" i="4"/>
  <c r="O57" i="4"/>
  <c r="O47" i="4"/>
  <c r="O36" i="4"/>
  <c r="O55" i="4"/>
  <c r="N16" i="3"/>
  <c r="N32" i="3"/>
  <c r="N9" i="3"/>
  <c r="N51" i="3"/>
  <c r="N52" i="3"/>
  <c r="N22" i="3"/>
  <c r="N45" i="3"/>
  <c r="N43" i="3"/>
  <c r="N19" i="3"/>
  <c r="N34" i="3"/>
  <c r="N7" i="3"/>
  <c r="N8" i="3"/>
  <c r="N12" i="3"/>
  <c r="N21" i="3"/>
  <c r="N27" i="3"/>
  <c r="N44" i="3"/>
  <c r="N30" i="3"/>
  <c r="N31" i="3"/>
  <c r="N38" i="3"/>
  <c r="N25" i="3"/>
  <c r="N14" i="3"/>
  <c r="N50" i="3"/>
  <c r="N41" i="3"/>
  <c r="N29" i="3"/>
  <c r="N36" i="3"/>
  <c r="N40" i="3"/>
  <c r="N15" i="3"/>
  <c r="N39" i="3"/>
  <c r="N13" i="3"/>
  <c r="N47" i="3"/>
  <c r="N46" i="3"/>
  <c r="N49" i="3"/>
  <c r="N42" i="3"/>
  <c r="N23" i="3"/>
  <c r="N26" i="3"/>
  <c r="N18" i="3"/>
  <c r="N24" i="3"/>
  <c r="N28" i="3"/>
  <c r="N10" i="3"/>
  <c r="N11" i="3"/>
  <c r="N48" i="3"/>
  <c r="N17" i="3"/>
  <c r="N33" i="3"/>
  <c r="N37" i="3"/>
  <c r="N35" i="3"/>
  <c r="N20" i="3"/>
  <c r="O38" i="2"/>
  <c r="O35" i="2"/>
  <c r="O45" i="2"/>
  <c r="O19" i="2"/>
  <c r="O29" i="2"/>
  <c r="O7" i="2"/>
  <c r="O9" i="2"/>
  <c r="O15" i="2"/>
  <c r="O22" i="2"/>
  <c r="O26" i="2"/>
  <c r="O31" i="2"/>
  <c r="O43" i="2"/>
  <c r="O13" i="2"/>
  <c r="O40" i="2"/>
  <c r="O33" i="2"/>
  <c r="O30" i="2"/>
  <c r="O14" i="2"/>
  <c r="O42" i="2"/>
  <c r="O32" i="2"/>
  <c r="O39" i="2"/>
  <c r="O37" i="2"/>
  <c r="O21" i="2"/>
  <c r="O34" i="2"/>
  <c r="O10" i="2"/>
  <c r="O17" i="2"/>
  <c r="O12" i="2"/>
  <c r="O41" i="2"/>
  <c r="O8" i="2"/>
  <c r="O36" i="2"/>
  <c r="O28" i="2"/>
  <c r="O18" i="2"/>
  <c r="O16" i="2"/>
  <c r="O11" i="2"/>
  <c r="O27" i="2"/>
  <c r="O24" i="2"/>
  <c r="O44" i="2"/>
  <c r="O20" i="2"/>
  <c r="O23" i="2"/>
  <c r="O25" i="2"/>
  <c r="N9" i="1"/>
  <c r="N29" i="1"/>
  <c r="N33" i="1"/>
  <c r="N17" i="1"/>
  <c r="N35" i="1"/>
  <c r="N28" i="1"/>
  <c r="N27" i="1"/>
  <c r="N25" i="1"/>
  <c r="N10" i="1"/>
  <c r="N24" i="1"/>
  <c r="N19" i="1"/>
  <c r="N31" i="1"/>
  <c r="N13" i="1"/>
  <c r="N32" i="1"/>
  <c r="N36" i="1"/>
  <c r="N37" i="1"/>
  <c r="N14" i="1"/>
  <c r="N23" i="1"/>
  <c r="N22" i="1"/>
  <c r="N16" i="1"/>
  <c r="N8" i="1"/>
  <c r="N34" i="1"/>
  <c r="N15" i="1"/>
  <c r="N20" i="1"/>
  <c r="N11" i="1"/>
  <c r="N39" i="1"/>
  <c r="N18" i="1"/>
  <c r="N26" i="1"/>
  <c r="N41" i="1"/>
  <c r="N30" i="1"/>
  <c r="N21" i="1"/>
  <c r="N40" i="1"/>
  <c r="N38" i="1"/>
  <c r="N7" i="1"/>
</calcChain>
</file>

<file path=xl/sharedStrings.xml><?xml version="1.0" encoding="utf-8"?>
<sst xmlns="http://schemas.openxmlformats.org/spreadsheetml/2006/main" count="911" uniqueCount="375">
  <si>
    <t>Протокол</t>
  </si>
  <si>
    <t>перевірки робіт учасників ІІ (міського) етапу Всеукраїнської олімпіади з історії 2021-2022 н.р.</t>
  </si>
  <si>
    <t>11 клас</t>
  </si>
  <si>
    <t>5 грудня 2021 року.</t>
  </si>
  <si>
    <t>№
з/п</t>
  </si>
  <si>
    <t>Код</t>
  </si>
  <si>
    <t>Прізвище, ім'я та по-батькові</t>
  </si>
  <si>
    <t>Заклад освіти</t>
  </si>
  <si>
    <t>Учитель</t>
  </si>
  <si>
    <t>Завдання</t>
  </si>
  <si>
    <t>Сума балів</t>
  </si>
  <si>
    <t>Місце</t>
  </si>
  <si>
    <t>Білоус  Євгеній Олександрович</t>
  </si>
  <si>
    <t>01. КЗ "Гуманітарна гімназія № 1 імені М.І. Пирогова ВМР"</t>
  </si>
  <si>
    <t>Столяр  Галина Володимирівна</t>
  </si>
  <si>
    <t>Гуменюк  Владислава Віталіївна</t>
  </si>
  <si>
    <t>Шевчук  Ольга Тарасівнв</t>
  </si>
  <si>
    <t>Столяр Галина  Володимирівна</t>
  </si>
  <si>
    <t>Слободяник Олександр Васильович</t>
  </si>
  <si>
    <t>02. КЗ "НВК: загальноосвітня школа І-ІІІ ст. - гімназія № 2 ВМР"</t>
  </si>
  <si>
    <t>Лисак Юлія Олегівна</t>
  </si>
  <si>
    <t>04. КЗ "Загальноосвітня школа І-ІІІ ст. №4 ім. Д.І. Менделєєва ВМР"</t>
  </si>
  <si>
    <t>Шевченко Світлана Іванівна</t>
  </si>
  <si>
    <t>Тупицький Владислав Віталійович</t>
  </si>
  <si>
    <t>Рога Анастасія Олександрівна</t>
  </si>
  <si>
    <t>06. КЗ "НВК: загальноосвітня школа I-III ст. - гімназія №6 ВМР"</t>
  </si>
  <si>
    <t>Жук Олена Валентинівна</t>
  </si>
  <si>
    <t>Слободянюк Єва Хасанівна</t>
  </si>
  <si>
    <t>07. КЗ "Вінницький ліцей №7 ім. Олександра Сухомовського"</t>
  </si>
  <si>
    <t>Анжієвська Лариса Петрівна</t>
  </si>
  <si>
    <t>Грабова Єлизавета Сергіївна</t>
  </si>
  <si>
    <t>Ковтун Лілія Петрівна</t>
  </si>
  <si>
    <t>09. КЗ загальної середньої освіти І-ІІІ ст. №9 ВМР</t>
  </si>
  <si>
    <t>Кучевська Ірина Петрівна</t>
  </si>
  <si>
    <t>Жук Вікторія Дмитрівна</t>
  </si>
  <si>
    <t>10. КЗ "Загальноосвітня школа I-III ст. №10 ВМР"</t>
  </si>
  <si>
    <t>Машевська Аріна Андріївна</t>
  </si>
  <si>
    <t>Чернега Олексій Андрійович</t>
  </si>
  <si>
    <t>Данілов Олександр Валентинович</t>
  </si>
  <si>
    <t>12. КЗ "Загальноосвітня школа I-III ст. №12 ВМР"</t>
  </si>
  <si>
    <t>Маначинська Лілія Борисівна</t>
  </si>
  <si>
    <t>Юр’єва Марина Олегівна</t>
  </si>
  <si>
    <t>15. КЗ "Загальноосвітня школа І-ІІІ ст. №15 ВМР"</t>
  </si>
  <si>
    <t>Гаврилюк Юрій Петрович</t>
  </si>
  <si>
    <t>Ремізова Марія Віталіївна</t>
  </si>
  <si>
    <t>16. КЗ "Загальноосвітня школа I-III ст. №16 ВМР"</t>
  </si>
  <si>
    <t>Маркевич Ярина Андріївна</t>
  </si>
  <si>
    <t>17. КЗ "Вінницький фізико-математичний ліцей №17"</t>
  </si>
  <si>
    <t>Касьян-Довбня Наталя Володимирівна</t>
  </si>
  <si>
    <t>Лабчук Іван Андрійович</t>
  </si>
  <si>
    <t>18. КЗ "Загальноосвітня школа I-III ст. №18 ВМР"</t>
  </si>
  <si>
    <t>Губаль Руслан Васильович</t>
  </si>
  <si>
    <t>Мельник Ольга Сергіївна</t>
  </si>
  <si>
    <t>23. КЗ "НВК: загальноосвітня школа І-ІІІ ст.-гімназія № 23 ВМР"</t>
  </si>
  <si>
    <t>Паламарчук Галина Василівна</t>
  </si>
  <si>
    <t>Шмигельський Ярослав Валерійович</t>
  </si>
  <si>
    <t>Гудзенко Анна Сергіївна</t>
  </si>
  <si>
    <t>26. КЗ "Загальноосвітня школа І-ІІІ ст. №26 ВМР"</t>
  </si>
  <si>
    <t>Мойсеєнко Марія Сергіївна</t>
  </si>
  <si>
    <t>Байдалюк Денис Олександрович</t>
  </si>
  <si>
    <t>27. КЗ "Загальноосвітня школа I-III ст. №27 ВМР"</t>
  </si>
  <si>
    <t>Пальчук Ірина Олександрівна</t>
  </si>
  <si>
    <t>Спрейс Олександр Едуардович</t>
  </si>
  <si>
    <t>Федорук Дар’я В’ячеславівна</t>
  </si>
  <si>
    <t>Чубатюк Владислав Вікторович</t>
  </si>
  <si>
    <t>28. КЗ "НВК: загальноосвітня школа І-ІІІ ст. - гуманітарно-естетичний колегіум №29 ВМР"</t>
  </si>
  <si>
    <t>Савалюк Михайло Олександрович</t>
  </si>
  <si>
    <t>29. КЗ "НВК: загальноосвітня школа I-III ст. - гімназія №30 ім. Тараса Шевченка ВМР"</t>
  </si>
  <si>
    <t>Поліщук Людмила Веніамінівна</t>
  </si>
  <si>
    <t>Ямборчук Тетяна Михайлівна</t>
  </si>
  <si>
    <t>Мазур Максим Сергійович</t>
  </si>
  <si>
    <t>30. КЗ "Загальноосвітня школа ІІ-ІІІ ст. №31 ВМР"</t>
  </si>
  <si>
    <t>Роїк Сергій Володимирович</t>
  </si>
  <si>
    <t>31. КЗ "Загальноосвітня школа І-ІІІ ст. №32 ВМР"</t>
  </si>
  <si>
    <t>Федик Анастасія Миколаївна</t>
  </si>
  <si>
    <t>Гайдайчук Дмитро Дмитрович</t>
  </si>
  <si>
    <t>37. КЗ "Вінницький технічний ліцей"</t>
  </si>
  <si>
    <t>Антонюк Євгеній Володимирович</t>
  </si>
  <si>
    <t>Грабік Ніна Григорівна</t>
  </si>
  <si>
    <t>Затоковенко Максим Вікторович</t>
  </si>
  <si>
    <t>41. КЗ "Вінницько-Хутірський ліцей Вінницького району Вінницької області"</t>
  </si>
  <si>
    <t>Яновець Сергій Анатолійович</t>
  </si>
  <si>
    <t>42. КЗ "Гавришівський ліцей Вінницького району Вінницької області"</t>
  </si>
  <si>
    <t>Бень Юлія Володимирівна</t>
  </si>
  <si>
    <t>Кутик Жанна Григорівна</t>
  </si>
  <si>
    <t>43. КЗ "Писарівський ліцей Вінницького району Вінницької області"</t>
  </si>
  <si>
    <t>Кравченко Василь Олексійович</t>
  </si>
  <si>
    <t>Король Максим Ігорович</t>
  </si>
  <si>
    <t>52. КЗ "Подільський науково-технічний ліцей для обдарованої молоді"</t>
  </si>
  <si>
    <t>Близнюк Соф’я Дмитрівна</t>
  </si>
  <si>
    <t>Голова журі:</t>
  </si>
  <si>
    <t>Члени журі:</t>
  </si>
  <si>
    <t>Царюк Галина Анатоліївна</t>
  </si>
  <si>
    <t>КЗ "Гуманітарна гімназія № 1 імені М.І. Пирогова ВМР"</t>
  </si>
  <si>
    <t>Якліч Олена Борисівна</t>
  </si>
  <si>
    <t>КЗ "НВК: загальноосвітня школа І-ІІІ ст. - гімназія № 2 ВМР"</t>
  </si>
  <si>
    <t>КЗ "НВК: загальноосвітня школа I-III ст. - гімназія №6 ВМР"</t>
  </si>
  <si>
    <t>Каракуля Ольга Юріївна</t>
  </si>
  <si>
    <t>КЗ "Вінницький ліцей №7 ім. Олександра Сухомовського"</t>
  </si>
  <si>
    <t>Каптола Тамара Іванівнаа</t>
  </si>
  <si>
    <t>КЗ загальної середньої освіти І-ІІІ ст. №9 ВМР</t>
  </si>
  <si>
    <t>КЗ "Загальноосвітня школа I-III ст. №11 ВМР"</t>
  </si>
  <si>
    <t>КЗ "Загальноосвітня школа I-III ст. №12 ВМР"</t>
  </si>
  <si>
    <t>Дячок Галина Юріївна</t>
  </si>
  <si>
    <t>КЗ "Загальноосвітня школа І-ІІІ ст. №15 ВМР"</t>
  </si>
  <si>
    <t>Костюк Алла Олександрівна</t>
  </si>
  <si>
    <t>КЗ "Загальноосвітня школа I-III ст. №16 ВМР"</t>
  </si>
  <si>
    <t>Рослюк Алла Михайлівна</t>
  </si>
  <si>
    <t>КЗ "Загальноосвітня школа I-III ст. №18 ВМР"</t>
  </si>
  <si>
    <t>Борщевська Катерина Михайлівна</t>
  </si>
  <si>
    <t>КЗ "Загальноосвітня школа I-III ст. №19 ВМР"</t>
  </si>
  <si>
    <t>Юренко-Слічна Наталя Дмитрівна</t>
  </si>
  <si>
    <t>КЗ "Загальноосвітня школа I-III ст. №21 ВМР"</t>
  </si>
  <si>
    <t>Бабчук Інна Василівна</t>
  </si>
  <si>
    <t>КЗ "Загальноосвітня школа I-III ст. №22 ВМР"</t>
  </si>
  <si>
    <t>КЗ "НВК: загальноосвітня школа І-ІІІ ст.-гімназія № 23 ВМР"</t>
  </si>
  <si>
    <t>Омельчук Світлана Сергіївна</t>
  </si>
  <si>
    <t>Гуменюк Лариса Вікторівна</t>
  </si>
  <si>
    <t>КЗ "Загальноосвітня школа І-ІІІ ст. №26 ВМР"</t>
  </si>
  <si>
    <t>КЗ "Загальноосвітня школа I-III ст. №27 ВМР"</t>
  </si>
  <si>
    <t>КЗ "НВК: загальноосвітня школа І-ІІІ ст. - гуманітарно-естетичний колегіум №29 ВМР"</t>
  </si>
  <si>
    <t>Сичова Валентина Олексіївна</t>
  </si>
  <si>
    <t>КЗ "НВК: загальноосвітня школа I-III ст. - гімназія №30 ім. Тараса Шевченка ВМР"</t>
  </si>
  <si>
    <t>Колесник Олександр Володимирович</t>
  </si>
  <si>
    <t>КЗ "Загальноосвітня школа ІІ-ІІІ ст. №31 ВМР"</t>
  </si>
  <si>
    <t>Закусило Ліна Миколаївна</t>
  </si>
  <si>
    <t>КЗ "Загальноосвітня школа І-ІІІ ст. №32 ВМР"</t>
  </si>
  <si>
    <t>Кіслова Валентина Анатоліївна</t>
  </si>
  <si>
    <t>КЗ "Загальноосвітня школа I-III ст. №33 ВМР"</t>
  </si>
  <si>
    <t>Нагорна Вікторія Іванівна</t>
  </si>
  <si>
    <t>КЗ "Загальноосвітня школа I-III ст. №35 ВМР"</t>
  </si>
  <si>
    <t>Роскошенко Михайло Володимирович</t>
  </si>
  <si>
    <t>КЗ "Загальноосвітня школа I-III ст. №36 ВМР"</t>
  </si>
  <si>
    <t>Кравченко Марта Михайлівна</t>
  </si>
  <si>
    <t>КЗ "Вінницький технічний ліцей"</t>
  </si>
  <si>
    <t>КЗ "Малокрушлинецький ліцей Вінницького району Вінницької області"</t>
  </si>
  <si>
    <t>КЗ "Вінницько-Хутірський ліцей Вінницького району Вінницької області"</t>
  </si>
  <si>
    <t>Сташко Наталія Сергіївна</t>
  </si>
  <si>
    <t>КЗ "Подільський науково-технічний ліцей для обдарованої молоді"</t>
  </si>
  <si>
    <t>10 клас</t>
  </si>
  <si>
    <t>Терентьєва  Анна Євгеніївна</t>
  </si>
  <si>
    <t>Кравчук  Оксана Валеріївна</t>
  </si>
  <si>
    <t>Школяренко  Анастасія Василівна</t>
  </si>
  <si>
    <t>Яцуба Анастасія Олександрівна</t>
  </si>
  <si>
    <t>Коваль Андрій Євгенович</t>
  </si>
  <si>
    <t>Сарахман Віталія Валеріївна</t>
  </si>
  <si>
    <t>03. КЗ "Загальноосвітня школа І-ІІІ ст. №3 ім. М.Коцюбинського ВМР"</t>
  </si>
  <si>
    <t>Порайко Марія Сергіївна</t>
  </si>
  <si>
    <t>Суліма Юрій Олександрович</t>
  </si>
  <si>
    <t>Стойко Лілія Миколаївна</t>
  </si>
  <si>
    <t>Давидюк Максим Андрійович</t>
  </si>
  <si>
    <t>Букіна Ірина Михайлівна</t>
  </si>
  <si>
    <t>Дерунець Софія Федорівна</t>
  </si>
  <si>
    <t>Улановська Юлія Олександрівна</t>
  </si>
  <si>
    <t>Тимофєєв Георгій Романович</t>
  </si>
  <si>
    <t>Семикрас Вячеслав Олегович</t>
  </si>
  <si>
    <t>Олійник Олександр Сергійович</t>
  </si>
  <si>
    <t>Сугак Патрік Русланович</t>
  </si>
  <si>
    <t>Штельмах Марія Валеріївна</t>
  </si>
  <si>
    <t>Хавтирко Софія Артемівна</t>
  </si>
  <si>
    <t>19. КЗ "Загальноосвітня школа I-III ст. №19 ВМР"</t>
  </si>
  <si>
    <t>Кобилінський Євгеній Юрійович</t>
  </si>
  <si>
    <t>Наконечна Аліна Валентинівна</t>
  </si>
  <si>
    <t>Марков Геннадій Валерійович</t>
  </si>
  <si>
    <t>Білінський Марк Атефович</t>
  </si>
  <si>
    <t>Кальніченко Олександра Олександрівна</t>
  </si>
  <si>
    <t>Бондарчук Євгеній Віталійович</t>
  </si>
  <si>
    <t>Скакун Валентина Дмитрівна</t>
  </si>
  <si>
    <t>Сірман Діана Анатоліївна</t>
  </si>
  <si>
    <t>Пігуляк Наталя Вікторівна</t>
  </si>
  <si>
    <t>Коваль Анна Сергіївна</t>
  </si>
  <si>
    <t>Дорош Наталія Леонідівна</t>
  </si>
  <si>
    <t>Поліщенко Ольга Петрівна</t>
  </si>
  <si>
    <t>Тимощук Єлизавета Віталіївна</t>
  </si>
  <si>
    <t>32. КЗ "Загальноосвітня школа I-III ст. №33 ВМР"</t>
  </si>
  <si>
    <t>Соколовський Дмитро Олександрович</t>
  </si>
  <si>
    <t>Загика Дар'я Віталіївна</t>
  </si>
  <si>
    <t>34. КЗ "Загальноосвітня школа I-III ст. №35 ВМР"</t>
  </si>
  <si>
    <t>Шліхта Мирослава Олександрівна</t>
  </si>
  <si>
    <t>Штраус Олександра Олександрівна</t>
  </si>
  <si>
    <t>35. КЗ "Загальноосвітня школа I-III ст. №36 ВМР"</t>
  </si>
  <si>
    <t>Стецюра Даниіл Ігорович</t>
  </si>
  <si>
    <t>Хаперський Олександр Олександрович</t>
  </si>
  <si>
    <t>Гак Анна Євгенівна</t>
  </si>
  <si>
    <t>Горковлюк Вероніка Миколаївна</t>
  </si>
  <si>
    <t>Шатківська Анна Сергіївна</t>
  </si>
  <si>
    <t>Павлик Володимир Романович</t>
  </si>
  <si>
    <t>51. ТОВ "Приватний дитиноцентрований заклад загальної середньої освіти I-III ст. "ХАБ СКУЛ"</t>
  </si>
  <si>
    <t>Зацерковна Оксана Василівна</t>
  </si>
  <si>
    <t>Прокопенко  Юліан Владиславович</t>
  </si>
  <si>
    <t>Лапчевська Дарина Вячеславівна</t>
  </si>
  <si>
    <t>Онищук Ігор Анатолійович</t>
  </si>
  <si>
    <t>Побережна Юліана Іванівна</t>
  </si>
  <si>
    <t>54. ДНЗ "Вище професійне училище №7 м. Вінниці"</t>
  </si>
  <si>
    <t>Чорната Лідія Йосипівна</t>
  </si>
  <si>
    <t>9 клас</t>
  </si>
  <si>
    <t>Нетребський  Владислав Володимирович</t>
  </si>
  <si>
    <t>Любуня Таїсія Іванівна</t>
  </si>
  <si>
    <t>Марціс  Владисласлав Сергійович</t>
  </si>
  <si>
    <t>Грималовський Віктор Миколайович</t>
  </si>
  <si>
    <t>Сікорський Володимир Олександрович</t>
  </si>
  <si>
    <t>Сайянц Крістіна Артурівна</t>
  </si>
  <si>
    <t>Зябченко Олексій Артемович</t>
  </si>
  <si>
    <t>Певень Тетяна Вікторівна</t>
  </si>
  <si>
    <t>Певень Тетяна вікторівна</t>
  </si>
  <si>
    <t>Мельник Вероніка Олександрівна</t>
  </si>
  <si>
    <t>Полотняна Наталія Сергіївна</t>
  </si>
  <si>
    <t>Данилюк Анастасія Олександрівна</t>
  </si>
  <si>
    <t>Черніков Давид Володимирович</t>
  </si>
  <si>
    <t>Крещенко Оксана Юріївна</t>
  </si>
  <si>
    <t>Львова Марія Іллівна</t>
  </si>
  <si>
    <t>11. КЗ "Загальноосвітня школа I-III ст. №11 ВМР"</t>
  </si>
  <si>
    <t>Джус Максим Ігорович</t>
  </si>
  <si>
    <t>Петренко Тетяна Володимирівна</t>
  </si>
  <si>
    <t>Курбанов Вадим Рустамович</t>
  </si>
  <si>
    <t>Антонець Артур Богданович</t>
  </si>
  <si>
    <t>Гирич Галина Дмитрівна</t>
  </si>
  <si>
    <t>Федорчук Вадим Сергійович</t>
  </si>
  <si>
    <t>Леонтьєв Лев Юрійович</t>
  </si>
  <si>
    <t>Гут Ярослав Сергійович</t>
  </si>
  <si>
    <t>Воропаєва Софія Вячеславівна</t>
  </si>
  <si>
    <t>Євич Карина Романівна</t>
  </si>
  <si>
    <t>22. КЗ "Загальноосвітня школа I-III ст. №22 ВМР"</t>
  </si>
  <si>
    <t>Магуран Софія Володимирівна</t>
  </si>
  <si>
    <t>Осадченко Каріна Віталіївна</t>
  </si>
  <si>
    <t>Целик Наталія Миколаївна</t>
  </si>
  <si>
    <t>Резнік Аліна Миколаївна</t>
  </si>
  <si>
    <t>Лапшова Олександра Володимирівна</t>
  </si>
  <si>
    <t>Браславська Єлизавета Вадимівна</t>
  </si>
  <si>
    <t>24. КЗ "Гімназія №24 ВМР"</t>
  </si>
  <si>
    <t>Кривогуб Анна Іванівна</t>
  </si>
  <si>
    <t>Хаєцька Даря Андріївна</t>
  </si>
  <si>
    <t>Курдибаха Ангеліна Сергіївна</t>
  </si>
  <si>
    <t>Жиліна Ярослава Михайлівна</t>
  </si>
  <si>
    <t>Дьомін Сергій Едуардович</t>
  </si>
  <si>
    <t>Скобєєва Інна Михайлівна</t>
  </si>
  <si>
    <t>Савчук Богдан Олександрович</t>
  </si>
  <si>
    <t>Сіранчук Назарій Ігорович</t>
  </si>
  <si>
    <t>Дем’янишина Алла Олександрівна</t>
  </si>
  <si>
    <t>Чорнокнижник Артем Віталійович</t>
  </si>
  <si>
    <t>Гайдаш Катерина Сергіївна</t>
  </si>
  <si>
    <t>Чубенко Руслан Юрійович</t>
  </si>
  <si>
    <t>Нальотова-Дубкова Тетяна Григорівна</t>
  </si>
  <si>
    <t>Шолохова Каріна Олександрівна</t>
  </si>
  <si>
    <t>Скотніцький Артем Валерійович</t>
  </si>
  <si>
    <t>Ковальська Юлія Юріївна</t>
  </si>
  <si>
    <t>Реган Катерина Миколаївна</t>
  </si>
  <si>
    <t>44. КЗ "Стадницька гімназія Вінницького району Вінницької області"</t>
  </si>
  <si>
    <t>Львов Миколай Євгенійович</t>
  </si>
  <si>
    <t>Лисий Гліб Олегович</t>
  </si>
  <si>
    <t>Чорномаз Дарія Олегівна</t>
  </si>
  <si>
    <t>61. Польський ліцей ім. Януша Корчака</t>
  </si>
  <si>
    <t>Гула Лілія Олександрівна</t>
  </si>
  <si>
    <t>Бесараба Артем Романович</t>
  </si>
  <si>
    <t>Денисенко Злата Костянтинівна</t>
  </si>
  <si>
    <t>Цоколов Михайло Сергійович</t>
  </si>
  <si>
    <t>Алексеєва Вікторія Єгорівна</t>
  </si>
  <si>
    <t>Магера Маріна Андріївна</t>
  </si>
  <si>
    <t>8 клас</t>
  </si>
  <si>
    <t>Король  Марія Олександрівна</t>
  </si>
  <si>
    <t>Матяш  Олена Володимирівна</t>
  </si>
  <si>
    <t>Грабчак  Валерія Олексіївна</t>
  </si>
  <si>
    <t>Ульяненкова Анастасія Олександрівна</t>
  </si>
  <si>
    <t>Дорож Олександра Ігорівна</t>
  </si>
  <si>
    <t>Моісєєв Михайло Юрійович</t>
  </si>
  <si>
    <t>Теклюк Катерина Русланівна</t>
  </si>
  <si>
    <t>Тюлєнєв Євгеній Миколайович</t>
  </si>
  <si>
    <t>Гненний Владислав Олександрович</t>
  </si>
  <si>
    <t>Мисник Анна Максимівна</t>
  </si>
  <si>
    <t>Гелета Анастасія Романівна</t>
  </si>
  <si>
    <t>Лісовський Дмитро Павлович</t>
  </si>
  <si>
    <t>Янкевич Анастасія Андріївна</t>
  </si>
  <si>
    <t>Дудник Софія Сергіївна</t>
  </si>
  <si>
    <t>Шуляк Каріна Володимирівна</t>
  </si>
  <si>
    <t>Пуздерко Катерина Іванівна</t>
  </si>
  <si>
    <t xml:space="preserve"> Антонюк Ілля Сергійович</t>
  </si>
  <si>
    <t>Доронічева Марія Костянтинівна</t>
  </si>
  <si>
    <t>Баран Емма Сергіївна</t>
  </si>
  <si>
    <t>Потапенко Анастасія Павлівна</t>
  </si>
  <si>
    <t>Поліщук Юлія Вікторівна</t>
  </si>
  <si>
    <t>Павловський Владислав Олегович</t>
  </si>
  <si>
    <t>Болотнов Юрій Юрійович</t>
  </si>
  <si>
    <t>Марнопольська Анна Олегівна</t>
  </si>
  <si>
    <t>Поліщук Марія Леонідівна</t>
  </si>
  <si>
    <t>Суханов Дмитро Денисович</t>
  </si>
  <si>
    <t>Григорук Марія Романівна</t>
  </si>
  <si>
    <t>Медвідь Артем Вадимович</t>
  </si>
  <si>
    <t>Чайка Валентина Василівна</t>
  </si>
  <si>
    <t>Ярошенко Олексій Андрійович</t>
  </si>
  <si>
    <t>Почтар Іванна Анатоліївна</t>
  </si>
  <si>
    <t>Мудрик Артемій Віталійович</t>
  </si>
  <si>
    <t>Супрунов Роман Костянтинович</t>
  </si>
  <si>
    <t>Алєксєєнко Анна Олександрівна</t>
  </si>
  <si>
    <t>Ісмайлова Діана Валеріївна</t>
  </si>
  <si>
    <t>Панфілова Дар’я Вадимівна</t>
  </si>
  <si>
    <t>Дрилінський Ілля Сергійович</t>
  </si>
  <si>
    <t>Ремінський Максим Сергійович</t>
  </si>
  <si>
    <t>Чуйко Олександр Васильович</t>
  </si>
  <si>
    <t>Совик Тімур Романович</t>
  </si>
  <si>
    <t>Козленко Мирослава Сергіївна</t>
  </si>
  <si>
    <t>Березюк Ілля Сергійович</t>
  </si>
  <si>
    <t>Годлевська Ольга Дмитрівна</t>
  </si>
  <si>
    <t>Федик Андрій Миколайович</t>
  </si>
  <si>
    <t>Шахін Роман Олександрович</t>
  </si>
  <si>
    <t>Андрощук Єлизавета Олегівна</t>
  </si>
  <si>
    <t>Чепікова-Літвінова Надія Олексіївна</t>
  </si>
  <si>
    <t>Борболюк Юлія Олександрівна</t>
  </si>
  <si>
    <t>Зелінська Діана Олександрівна</t>
  </si>
  <si>
    <t>Конашевич Назар Володимирович</t>
  </si>
  <si>
    <t>Іващук Галина Григорівна</t>
  </si>
  <si>
    <t>Таужнянський Тимофій Ігорович</t>
  </si>
  <si>
    <t>Довгань Олександра Вячеславівна</t>
  </si>
  <si>
    <t>Сапецька Александра Володимирівна</t>
  </si>
  <si>
    <t>Колесніков Даніїл Володимирович</t>
  </si>
  <si>
    <t>Куриленко Катерина Андріївна</t>
  </si>
  <si>
    <t>Переродова Анна Олексіївна</t>
  </si>
  <si>
    <t>Князюк Артем Васильович</t>
  </si>
  <si>
    <t>Берлявська Вероніка Олександрівна</t>
  </si>
  <si>
    <t>Железняк Ярослав Анатолійович</t>
  </si>
  <si>
    <t>а</t>
  </si>
  <si>
    <t>Гайдук Анастасія Сергіївна</t>
  </si>
  <si>
    <t>Кушнір Вікторія Василівна</t>
  </si>
  <si>
    <t>21. КЗ "Загальноосвітня школа І-ІІІ ступенів №21 ВМР"</t>
  </si>
  <si>
    <t>Вовк Анджеліка Роландівна</t>
  </si>
  <si>
    <t>м</t>
  </si>
  <si>
    <t>Добровольська Дар'я Юріївна</t>
  </si>
  <si>
    <t>Зацерковна Оксана Михайлівна</t>
  </si>
  <si>
    <t>п</t>
  </si>
  <si>
    <t xml:space="preserve">Гонсалес-Шмігель Лаура </t>
  </si>
  <si>
    <t>17. КЗ "Вінницький фізико-математичний ліцей № 17"</t>
  </si>
  <si>
    <t>Тести</t>
  </si>
  <si>
    <t>ІІ</t>
  </si>
  <si>
    <t>ІІІ</t>
  </si>
  <si>
    <t>ІV</t>
  </si>
  <si>
    <t>V</t>
  </si>
  <si>
    <t>VI</t>
  </si>
  <si>
    <t>VII</t>
  </si>
  <si>
    <t>III.I</t>
  </si>
  <si>
    <t>III.2</t>
  </si>
  <si>
    <t>IV</t>
  </si>
  <si>
    <t>с</t>
  </si>
  <si>
    <t>Шакула Наталія Євгенівна</t>
  </si>
  <si>
    <t>Мізрах Поліна Анатоліївна</t>
  </si>
  <si>
    <t>Целик Наталія Михайлівна</t>
  </si>
  <si>
    <t>II</t>
  </si>
  <si>
    <t>III</t>
  </si>
  <si>
    <t>Костюк Алла Олексадрівна</t>
  </si>
  <si>
    <t>Пилипенко Тамара Миколаївна</t>
  </si>
  <si>
    <t>Гуменюк Лриса Вікторівна</t>
  </si>
  <si>
    <t>Творун Людмила Олександрівна</t>
  </si>
  <si>
    <t>Дідур Вікторія Володимирівна</t>
  </si>
  <si>
    <t>Павлюк Вікторія Володимирівна</t>
  </si>
  <si>
    <t xml:space="preserve"> ТОВ "Приватний дитиноцентрований заклад загальної середньої освіти I-III ст. "ХАБ СКУЛ"</t>
  </si>
  <si>
    <t>V.1</t>
  </si>
  <si>
    <t>V.2</t>
  </si>
  <si>
    <t>V.3</t>
  </si>
  <si>
    <t>Назарук Тетяна Леонідівна</t>
  </si>
  <si>
    <t>Симотюк Олена Олексіївна</t>
  </si>
  <si>
    <t>Ровінська Оксана Володимирівна</t>
  </si>
  <si>
    <t>Побережник Оксана  Григорівна</t>
  </si>
  <si>
    <t>Пилипенко Ольга Олександрівна</t>
  </si>
  <si>
    <t>Побережник Оксана Григорівна</t>
  </si>
  <si>
    <t>Якліч Олена Борисвна</t>
  </si>
  <si>
    <t>Корніцька Галина Іванівна</t>
  </si>
  <si>
    <t>Блажко Ольга Олегівна</t>
  </si>
  <si>
    <t>КЗ "Навчально-виховний комплекс: загальноосвітня школа І-ІІІ ступенів - гімназія № 23 Вінницької міської ради"</t>
  </si>
  <si>
    <t xml:space="preserve"> КЗ "Гімназія №24 ВМР"</t>
  </si>
  <si>
    <t>Ліннікова Ірина Валеріївна</t>
  </si>
  <si>
    <t>КЗ "Вінницький фізико-математичний ліцей №17"</t>
  </si>
  <si>
    <t>Носіковська Лілія Леонідівна</t>
  </si>
  <si>
    <t>Прізвище, ім'я та по батькові</t>
  </si>
  <si>
    <t>17. КЗ "ВФМЛ №17"</t>
  </si>
  <si>
    <t>Творун Людмила Олександрівна.</t>
  </si>
  <si>
    <t>Поліщук Алла Миколаївна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</si>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</sst>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7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6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17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8"/>
  <sheetViews>
    <sheetView tabSelected="1" zoomScale="89" zoomScaleNormal="89" workbookViewId="0">
      <selection activeCell="Q13" sqref="Q13"/>
    </sheetView>
  </sheetViews>
  <sheetFormatPr defaultColWidth="14.42578125" defaultRowHeight="15.75" customHeight="1" x14ac:dyDescent="0.2"/>
  <cols>
    <col min="1" max="1" width="4.140625" style="28" customWidth="1"/>
    <col min="2" max="2" width="4.5703125" style="28" customWidth="1"/>
    <col min="3" max="3" width="5.7109375" style="28" customWidth="1"/>
    <col min="4" max="4" width="25.85546875" style="34" customWidth="1"/>
    <col min="5" max="5" width="30.42578125" style="34" customWidth="1"/>
    <col min="6" max="6" width="20.85546875" style="34" customWidth="1"/>
    <col min="7" max="7" width="5.85546875" style="28" customWidth="1"/>
    <col min="8" max="8" width="5" style="28" customWidth="1"/>
    <col min="9" max="9" width="4.7109375" style="28" customWidth="1"/>
    <col min="10" max="10" width="4.28515625" style="28" customWidth="1"/>
    <col min="11" max="11" width="4.42578125" style="28" customWidth="1"/>
    <col min="12" max="12" width="4.140625" style="28" customWidth="1"/>
    <col min="13" max="13" width="4.42578125" style="28" customWidth="1"/>
    <col min="14" max="14" width="6.5703125" style="28" customWidth="1"/>
    <col min="15" max="15" width="8.7109375" style="28" customWidth="1"/>
  </cols>
  <sheetData>
    <row r="1" spans="1:15" ht="30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0.2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25" x14ac:dyDescent="0.2">
      <c r="A3" s="61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23.25" x14ac:dyDescent="0.2">
      <c r="A4" s="61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" customHeight="1" x14ac:dyDescent="0.2">
      <c r="A5" s="62" t="s">
        <v>4</v>
      </c>
      <c r="B5" s="64" t="s">
        <v>5</v>
      </c>
      <c r="C5" s="62" t="s">
        <v>5</v>
      </c>
      <c r="D5" s="66" t="s">
        <v>6</v>
      </c>
      <c r="E5" s="66" t="s">
        <v>7</v>
      </c>
      <c r="F5" s="66" t="s">
        <v>8</v>
      </c>
      <c r="G5" s="68" t="s">
        <v>9</v>
      </c>
      <c r="H5" s="69"/>
      <c r="I5" s="69"/>
      <c r="J5" s="69"/>
      <c r="K5" s="69"/>
      <c r="L5" s="69"/>
      <c r="M5" s="69"/>
      <c r="N5" s="70" t="s">
        <v>10</v>
      </c>
      <c r="O5" s="62" t="s">
        <v>11</v>
      </c>
    </row>
    <row r="6" spans="1:15" ht="30" customHeight="1" x14ac:dyDescent="0.2">
      <c r="A6" s="63"/>
      <c r="B6" s="65"/>
      <c r="C6" s="63"/>
      <c r="D6" s="67"/>
      <c r="E6" s="67"/>
      <c r="F6" s="67"/>
      <c r="G6" s="20" t="s">
        <v>330</v>
      </c>
      <c r="H6" s="17" t="s">
        <v>331</v>
      </c>
      <c r="I6" s="17" t="s">
        <v>332</v>
      </c>
      <c r="J6" s="17" t="s">
        <v>333</v>
      </c>
      <c r="K6" s="17" t="s">
        <v>334</v>
      </c>
      <c r="L6" s="17" t="s">
        <v>335</v>
      </c>
      <c r="M6" s="17" t="s">
        <v>336</v>
      </c>
      <c r="N6" s="63"/>
      <c r="O6" s="63"/>
    </row>
    <row r="7" spans="1:15" ht="25.5" x14ac:dyDescent="0.2">
      <c r="A7" s="36">
        <v>1</v>
      </c>
      <c r="B7" s="37" t="s">
        <v>327</v>
      </c>
      <c r="C7" s="38">
        <v>1</v>
      </c>
      <c r="D7" s="30" t="s">
        <v>74</v>
      </c>
      <c r="E7" s="41" t="s">
        <v>73</v>
      </c>
      <c r="F7" s="30" t="s">
        <v>373</v>
      </c>
      <c r="G7" s="38">
        <v>11</v>
      </c>
      <c r="H7" s="38">
        <v>14</v>
      </c>
      <c r="I7" s="38">
        <v>13</v>
      </c>
      <c r="J7" s="38">
        <v>11</v>
      </c>
      <c r="K7" s="38">
        <v>7</v>
      </c>
      <c r="L7" s="38">
        <v>13</v>
      </c>
      <c r="M7" s="38">
        <v>12</v>
      </c>
      <c r="N7" s="36">
        <f t="shared" ref="N7:N41" si="0">SUM(G7:M7)</f>
        <v>81</v>
      </c>
      <c r="O7" s="47" t="s">
        <v>374</v>
      </c>
    </row>
    <row r="8" spans="1:15" ht="25.5" x14ac:dyDescent="0.2">
      <c r="A8" s="36">
        <v>2</v>
      </c>
      <c r="B8" s="37" t="s">
        <v>327</v>
      </c>
      <c r="C8" s="38">
        <v>14</v>
      </c>
      <c r="D8" s="30" t="s">
        <v>46</v>
      </c>
      <c r="E8" s="41" t="s">
        <v>47</v>
      </c>
      <c r="F8" s="30" t="s">
        <v>48</v>
      </c>
      <c r="G8" s="38">
        <v>10</v>
      </c>
      <c r="H8" s="38">
        <v>12</v>
      </c>
      <c r="I8" s="38">
        <v>20</v>
      </c>
      <c r="J8" s="38">
        <v>13</v>
      </c>
      <c r="K8" s="38">
        <v>6</v>
      </c>
      <c r="L8" s="38">
        <v>10</v>
      </c>
      <c r="M8" s="38">
        <v>9</v>
      </c>
      <c r="N8" s="36">
        <f t="shared" si="0"/>
        <v>80</v>
      </c>
      <c r="O8" s="47" t="s">
        <v>374</v>
      </c>
    </row>
    <row r="9" spans="1:15" ht="25.5" x14ac:dyDescent="0.2">
      <c r="A9" s="36">
        <v>3</v>
      </c>
      <c r="B9" s="37" t="s">
        <v>327</v>
      </c>
      <c r="C9" s="38">
        <v>35</v>
      </c>
      <c r="D9" s="30" t="s">
        <v>49</v>
      </c>
      <c r="E9" s="41" t="s">
        <v>50</v>
      </c>
      <c r="F9" s="30" t="s">
        <v>51</v>
      </c>
      <c r="G9" s="38">
        <v>11</v>
      </c>
      <c r="H9" s="38">
        <v>12</v>
      </c>
      <c r="I9" s="38">
        <v>16</v>
      </c>
      <c r="J9" s="38">
        <v>10</v>
      </c>
      <c r="K9" s="38">
        <v>6</v>
      </c>
      <c r="L9" s="38">
        <v>9</v>
      </c>
      <c r="M9" s="38">
        <v>11</v>
      </c>
      <c r="N9" s="36">
        <f t="shared" si="0"/>
        <v>75</v>
      </c>
      <c r="O9" s="47" t="s">
        <v>331</v>
      </c>
    </row>
    <row r="10" spans="1:15" ht="36" x14ac:dyDescent="0.2">
      <c r="A10" s="36">
        <v>4</v>
      </c>
      <c r="B10" s="37" t="s">
        <v>327</v>
      </c>
      <c r="C10" s="38">
        <v>27</v>
      </c>
      <c r="D10" s="30" t="s">
        <v>66</v>
      </c>
      <c r="E10" s="41" t="s">
        <v>67</v>
      </c>
      <c r="F10" s="30" t="s">
        <v>68</v>
      </c>
      <c r="G10" s="38">
        <v>11</v>
      </c>
      <c r="H10" s="38">
        <v>12</v>
      </c>
      <c r="I10" s="38">
        <v>17</v>
      </c>
      <c r="J10" s="38">
        <v>10</v>
      </c>
      <c r="K10" s="38">
        <v>5</v>
      </c>
      <c r="L10" s="38">
        <v>5</v>
      </c>
      <c r="M10" s="38">
        <v>11</v>
      </c>
      <c r="N10" s="36">
        <f t="shared" si="0"/>
        <v>71</v>
      </c>
      <c r="O10" s="47" t="s">
        <v>331</v>
      </c>
    </row>
    <row r="11" spans="1:15" ht="25.5" x14ac:dyDescent="0.2">
      <c r="A11" s="36">
        <v>5</v>
      </c>
      <c r="B11" s="37" t="s">
        <v>327</v>
      </c>
      <c r="C11" s="38">
        <v>10</v>
      </c>
      <c r="D11" s="30" t="s">
        <v>15</v>
      </c>
      <c r="E11" s="41" t="s">
        <v>13</v>
      </c>
      <c r="F11" s="30" t="s">
        <v>14</v>
      </c>
      <c r="G11" s="38">
        <v>13</v>
      </c>
      <c r="H11" s="38">
        <v>10</v>
      </c>
      <c r="I11" s="38">
        <v>10</v>
      </c>
      <c r="J11" s="38">
        <v>13</v>
      </c>
      <c r="K11" s="38">
        <v>3</v>
      </c>
      <c r="L11" s="38">
        <v>11</v>
      </c>
      <c r="M11" s="38">
        <v>8</v>
      </c>
      <c r="N11" s="36">
        <f t="shared" si="0"/>
        <v>68</v>
      </c>
      <c r="O11" s="47" t="s">
        <v>332</v>
      </c>
    </row>
    <row r="12" spans="1:15" ht="25.5" x14ac:dyDescent="0.2">
      <c r="A12" s="36">
        <v>6</v>
      </c>
      <c r="B12" s="37" t="s">
        <v>327</v>
      </c>
      <c r="C12" s="38">
        <v>16</v>
      </c>
      <c r="D12" s="30" t="s">
        <v>328</v>
      </c>
      <c r="E12" s="41" t="s">
        <v>329</v>
      </c>
      <c r="F12" s="30" t="s">
        <v>48</v>
      </c>
      <c r="G12" s="38">
        <v>8</v>
      </c>
      <c r="H12" s="38">
        <v>14</v>
      </c>
      <c r="I12" s="38">
        <v>17</v>
      </c>
      <c r="J12" s="38">
        <v>8</v>
      </c>
      <c r="K12" s="38">
        <v>4</v>
      </c>
      <c r="L12" s="38">
        <v>7</v>
      </c>
      <c r="M12" s="38">
        <v>10</v>
      </c>
      <c r="N12" s="36">
        <f t="shared" si="0"/>
        <v>68</v>
      </c>
      <c r="O12" s="47" t="s">
        <v>332</v>
      </c>
    </row>
    <row r="13" spans="1:15" ht="25.5" x14ac:dyDescent="0.2">
      <c r="A13" s="36">
        <v>7</v>
      </c>
      <c r="B13" s="37" t="s">
        <v>327</v>
      </c>
      <c r="C13" s="38">
        <v>23</v>
      </c>
      <c r="D13" s="30" t="s">
        <v>18</v>
      </c>
      <c r="E13" s="41" t="s">
        <v>19</v>
      </c>
      <c r="F13" s="30" t="s">
        <v>94</v>
      </c>
      <c r="G13" s="38">
        <v>15</v>
      </c>
      <c r="H13" s="38">
        <v>12</v>
      </c>
      <c r="I13" s="38">
        <v>13</v>
      </c>
      <c r="J13" s="38">
        <v>10</v>
      </c>
      <c r="K13" s="38">
        <v>4</v>
      </c>
      <c r="L13" s="38">
        <v>5</v>
      </c>
      <c r="M13" s="38">
        <v>9</v>
      </c>
      <c r="N13" s="36">
        <f t="shared" si="0"/>
        <v>68</v>
      </c>
      <c r="O13" s="47" t="s">
        <v>332</v>
      </c>
    </row>
    <row r="14" spans="1:15" ht="24" customHeight="1" x14ac:dyDescent="0.2">
      <c r="A14" s="36">
        <v>8</v>
      </c>
      <c r="B14" s="37" t="s">
        <v>327</v>
      </c>
      <c r="C14" s="38">
        <v>19</v>
      </c>
      <c r="D14" s="30" t="s">
        <v>75</v>
      </c>
      <c r="E14" s="41" t="s">
        <v>76</v>
      </c>
      <c r="F14" s="30" t="s">
        <v>77</v>
      </c>
      <c r="G14" s="38">
        <v>5.5</v>
      </c>
      <c r="H14" s="38">
        <v>10</v>
      </c>
      <c r="I14" s="38">
        <v>16</v>
      </c>
      <c r="J14" s="38">
        <v>5</v>
      </c>
      <c r="K14" s="38">
        <v>6</v>
      </c>
      <c r="L14" s="38">
        <v>12</v>
      </c>
      <c r="M14" s="38">
        <v>8</v>
      </c>
      <c r="N14" s="36">
        <f t="shared" si="0"/>
        <v>62.5</v>
      </c>
      <c r="O14" s="47" t="s">
        <v>332</v>
      </c>
    </row>
    <row r="15" spans="1:15" ht="25.5" x14ac:dyDescent="0.2">
      <c r="A15" s="36">
        <v>9</v>
      </c>
      <c r="B15" s="37" t="s">
        <v>327</v>
      </c>
      <c r="C15" s="38">
        <v>12</v>
      </c>
      <c r="D15" s="30" t="s">
        <v>44</v>
      </c>
      <c r="E15" s="41" t="s">
        <v>45</v>
      </c>
      <c r="F15" s="30" t="s">
        <v>105</v>
      </c>
      <c r="G15" s="38">
        <v>12</v>
      </c>
      <c r="H15" s="38">
        <v>13</v>
      </c>
      <c r="I15" s="38">
        <v>10</v>
      </c>
      <c r="J15" s="38">
        <v>11</v>
      </c>
      <c r="K15" s="38">
        <v>1</v>
      </c>
      <c r="L15" s="38">
        <v>11</v>
      </c>
      <c r="M15" s="38">
        <v>4</v>
      </c>
      <c r="N15" s="36">
        <f t="shared" si="0"/>
        <v>62</v>
      </c>
      <c r="O15" s="47" t="s">
        <v>332</v>
      </c>
    </row>
    <row r="16" spans="1:15" ht="25.5" x14ac:dyDescent="0.2">
      <c r="A16" s="36">
        <v>10</v>
      </c>
      <c r="B16" s="37" t="s">
        <v>327</v>
      </c>
      <c r="C16" s="38">
        <v>15</v>
      </c>
      <c r="D16" s="30" t="s">
        <v>58</v>
      </c>
      <c r="E16" s="41" t="s">
        <v>57</v>
      </c>
      <c r="F16" s="30" t="s">
        <v>117</v>
      </c>
      <c r="G16" s="38">
        <v>10</v>
      </c>
      <c r="H16" s="38">
        <v>7</v>
      </c>
      <c r="I16" s="38">
        <v>17</v>
      </c>
      <c r="J16" s="38">
        <v>12</v>
      </c>
      <c r="K16" s="38">
        <v>0</v>
      </c>
      <c r="L16" s="38">
        <v>10</v>
      </c>
      <c r="M16" s="38">
        <v>6</v>
      </c>
      <c r="N16" s="36">
        <f t="shared" si="0"/>
        <v>62</v>
      </c>
      <c r="O16" s="47" t="s">
        <v>332</v>
      </c>
    </row>
    <row r="17" spans="1:15" ht="25.5" x14ac:dyDescent="0.2">
      <c r="A17" s="36">
        <v>11</v>
      </c>
      <c r="B17" s="37" t="s">
        <v>327</v>
      </c>
      <c r="C17" s="38">
        <v>32</v>
      </c>
      <c r="D17" s="30" t="s">
        <v>41</v>
      </c>
      <c r="E17" s="41" t="s">
        <v>42</v>
      </c>
      <c r="F17" s="30" t="s">
        <v>43</v>
      </c>
      <c r="G17" s="38">
        <v>7</v>
      </c>
      <c r="H17" s="38">
        <v>13</v>
      </c>
      <c r="I17" s="38">
        <v>14</v>
      </c>
      <c r="J17" s="38">
        <v>5</v>
      </c>
      <c r="K17" s="38">
        <v>2</v>
      </c>
      <c r="L17" s="38">
        <v>13</v>
      </c>
      <c r="M17" s="38">
        <v>8</v>
      </c>
      <c r="N17" s="36">
        <f t="shared" si="0"/>
        <v>62</v>
      </c>
      <c r="O17" s="47" t="s">
        <v>332</v>
      </c>
    </row>
    <row r="18" spans="1:15" ht="25.5" x14ac:dyDescent="0.2">
      <c r="A18" s="36">
        <v>12</v>
      </c>
      <c r="B18" s="37" t="s">
        <v>327</v>
      </c>
      <c r="C18" s="38">
        <v>8</v>
      </c>
      <c r="D18" s="30" t="s">
        <v>20</v>
      </c>
      <c r="E18" s="41" t="s">
        <v>21</v>
      </c>
      <c r="F18" s="30" t="s">
        <v>22</v>
      </c>
      <c r="G18" s="38">
        <v>8</v>
      </c>
      <c r="H18" s="38">
        <v>7</v>
      </c>
      <c r="I18" s="38">
        <v>14</v>
      </c>
      <c r="J18" s="38">
        <v>6.5</v>
      </c>
      <c r="K18" s="38">
        <v>3</v>
      </c>
      <c r="L18" s="38">
        <v>15</v>
      </c>
      <c r="M18" s="38">
        <v>6</v>
      </c>
      <c r="N18" s="36">
        <f t="shared" si="0"/>
        <v>59.5</v>
      </c>
      <c r="O18" s="38"/>
    </row>
    <row r="19" spans="1:15" ht="36" x14ac:dyDescent="0.2">
      <c r="A19" s="36">
        <v>13</v>
      </c>
      <c r="B19" s="37" t="s">
        <v>327</v>
      </c>
      <c r="C19" s="38">
        <v>25</v>
      </c>
      <c r="D19" s="30" t="s">
        <v>64</v>
      </c>
      <c r="E19" s="41" t="s">
        <v>65</v>
      </c>
      <c r="F19" s="30" t="s">
        <v>363</v>
      </c>
      <c r="G19" s="38">
        <v>14</v>
      </c>
      <c r="H19" s="38">
        <v>11</v>
      </c>
      <c r="I19" s="38">
        <v>14</v>
      </c>
      <c r="J19" s="38">
        <v>8</v>
      </c>
      <c r="K19" s="38">
        <v>0</v>
      </c>
      <c r="L19" s="38">
        <v>3</v>
      </c>
      <c r="M19" s="38">
        <v>6</v>
      </c>
      <c r="N19" s="36">
        <f t="shared" si="0"/>
        <v>56</v>
      </c>
      <c r="O19" s="38"/>
    </row>
    <row r="20" spans="1:15" ht="25.5" x14ac:dyDescent="0.2">
      <c r="A20" s="36">
        <v>14</v>
      </c>
      <c r="B20" s="37" t="s">
        <v>327</v>
      </c>
      <c r="C20" s="38">
        <v>11</v>
      </c>
      <c r="D20" s="30" t="s">
        <v>12</v>
      </c>
      <c r="E20" s="41" t="s">
        <v>13</v>
      </c>
      <c r="F20" s="30" t="s">
        <v>14</v>
      </c>
      <c r="G20" s="38">
        <v>10.5</v>
      </c>
      <c r="H20" s="38">
        <v>8</v>
      </c>
      <c r="I20" s="38">
        <v>14</v>
      </c>
      <c r="J20" s="38">
        <v>10</v>
      </c>
      <c r="K20" s="38">
        <v>0</v>
      </c>
      <c r="L20" s="38">
        <v>5</v>
      </c>
      <c r="M20" s="38">
        <v>8</v>
      </c>
      <c r="N20" s="36">
        <f t="shared" si="0"/>
        <v>55.5</v>
      </c>
      <c r="O20" s="38"/>
    </row>
    <row r="21" spans="1:15" ht="25.5" x14ac:dyDescent="0.2">
      <c r="A21" s="36">
        <v>15</v>
      </c>
      <c r="B21" s="37" t="s">
        <v>327</v>
      </c>
      <c r="C21" s="38">
        <v>4</v>
      </c>
      <c r="D21" s="30" t="s">
        <v>59</v>
      </c>
      <c r="E21" s="41" t="s">
        <v>60</v>
      </c>
      <c r="F21" s="30" t="s">
        <v>61</v>
      </c>
      <c r="G21" s="38">
        <v>11</v>
      </c>
      <c r="H21" s="38">
        <v>10</v>
      </c>
      <c r="I21" s="38">
        <v>12</v>
      </c>
      <c r="J21" s="38">
        <v>8</v>
      </c>
      <c r="K21" s="38">
        <v>1</v>
      </c>
      <c r="L21" s="38">
        <v>5</v>
      </c>
      <c r="M21" s="38">
        <v>6</v>
      </c>
      <c r="N21" s="36">
        <f t="shared" si="0"/>
        <v>53</v>
      </c>
      <c r="O21" s="38"/>
    </row>
    <row r="22" spans="1:15" s="4" customFormat="1" ht="36" x14ac:dyDescent="0.2">
      <c r="A22" s="36">
        <v>16</v>
      </c>
      <c r="B22" s="37" t="s">
        <v>327</v>
      </c>
      <c r="C22" s="38">
        <v>17</v>
      </c>
      <c r="D22" s="30" t="s">
        <v>79</v>
      </c>
      <c r="E22" s="41" t="s">
        <v>80</v>
      </c>
      <c r="F22" s="30" t="s">
        <v>81</v>
      </c>
      <c r="G22" s="38">
        <v>4.5</v>
      </c>
      <c r="H22" s="38">
        <v>7</v>
      </c>
      <c r="I22" s="38">
        <v>10</v>
      </c>
      <c r="J22" s="38">
        <v>11</v>
      </c>
      <c r="K22" s="38">
        <v>4</v>
      </c>
      <c r="L22" s="38">
        <v>6</v>
      </c>
      <c r="M22" s="38">
        <v>9</v>
      </c>
      <c r="N22" s="36">
        <f t="shared" si="0"/>
        <v>51.5</v>
      </c>
      <c r="O22" s="38"/>
    </row>
    <row r="23" spans="1:15" ht="25.5" x14ac:dyDescent="0.2">
      <c r="A23" s="36">
        <v>17</v>
      </c>
      <c r="B23" s="37" t="s">
        <v>327</v>
      </c>
      <c r="C23" s="38">
        <v>18</v>
      </c>
      <c r="D23" s="30" t="s">
        <v>56</v>
      </c>
      <c r="E23" s="41" t="s">
        <v>57</v>
      </c>
      <c r="F23" s="30" t="s">
        <v>117</v>
      </c>
      <c r="G23" s="38">
        <v>10.5</v>
      </c>
      <c r="H23" s="38">
        <v>8</v>
      </c>
      <c r="I23" s="38">
        <v>17</v>
      </c>
      <c r="J23" s="38">
        <v>6</v>
      </c>
      <c r="K23" s="38">
        <v>3</v>
      </c>
      <c r="L23" s="38">
        <v>2</v>
      </c>
      <c r="M23" s="38">
        <v>5</v>
      </c>
      <c r="N23" s="36">
        <f t="shared" si="0"/>
        <v>51.5</v>
      </c>
      <c r="O23" s="38"/>
    </row>
    <row r="24" spans="1:15" ht="25.5" x14ac:dyDescent="0.2">
      <c r="A24" s="36">
        <v>18</v>
      </c>
      <c r="B24" s="37" t="s">
        <v>327</v>
      </c>
      <c r="C24" s="38">
        <v>26</v>
      </c>
      <c r="D24" s="30" t="s">
        <v>70</v>
      </c>
      <c r="E24" s="41" t="s">
        <v>71</v>
      </c>
      <c r="F24" s="30" t="s">
        <v>72</v>
      </c>
      <c r="G24" s="38">
        <v>10</v>
      </c>
      <c r="H24" s="38">
        <v>9</v>
      </c>
      <c r="I24" s="38">
        <v>12</v>
      </c>
      <c r="J24" s="38">
        <v>5</v>
      </c>
      <c r="K24" s="38">
        <v>3</v>
      </c>
      <c r="L24" s="38">
        <v>4</v>
      </c>
      <c r="M24" s="38">
        <v>8</v>
      </c>
      <c r="N24" s="36">
        <f t="shared" si="0"/>
        <v>51</v>
      </c>
      <c r="O24" s="38"/>
    </row>
    <row r="25" spans="1:15" ht="21.75" customHeight="1" x14ac:dyDescent="0.2">
      <c r="A25" s="36">
        <v>19</v>
      </c>
      <c r="B25" s="37" t="s">
        <v>327</v>
      </c>
      <c r="C25" s="38">
        <v>28</v>
      </c>
      <c r="D25" s="30" t="s">
        <v>31</v>
      </c>
      <c r="E25" s="41" t="s">
        <v>32</v>
      </c>
      <c r="F25" s="30" t="s">
        <v>33</v>
      </c>
      <c r="G25" s="38">
        <v>7</v>
      </c>
      <c r="H25" s="38">
        <v>10</v>
      </c>
      <c r="I25" s="38">
        <v>12</v>
      </c>
      <c r="J25" s="38">
        <v>9</v>
      </c>
      <c r="K25" s="38">
        <v>5</v>
      </c>
      <c r="L25" s="38">
        <v>4</v>
      </c>
      <c r="M25" s="38">
        <v>4</v>
      </c>
      <c r="N25" s="36">
        <f t="shared" si="0"/>
        <v>51</v>
      </c>
      <c r="O25" s="38"/>
    </row>
    <row r="26" spans="1:15" ht="25.5" x14ac:dyDescent="0.2">
      <c r="A26" s="36">
        <v>20</v>
      </c>
      <c r="B26" s="37" t="s">
        <v>327</v>
      </c>
      <c r="C26" s="38">
        <v>7</v>
      </c>
      <c r="D26" s="30" t="s">
        <v>30</v>
      </c>
      <c r="E26" s="41" t="s">
        <v>28</v>
      </c>
      <c r="F26" s="30" t="s">
        <v>29</v>
      </c>
      <c r="G26" s="38">
        <v>9</v>
      </c>
      <c r="H26" s="38">
        <v>7</v>
      </c>
      <c r="I26" s="38">
        <v>10</v>
      </c>
      <c r="J26" s="38">
        <v>6</v>
      </c>
      <c r="K26" s="38">
        <v>3</v>
      </c>
      <c r="L26" s="38">
        <v>9</v>
      </c>
      <c r="M26" s="38">
        <v>6</v>
      </c>
      <c r="N26" s="36">
        <f t="shared" si="0"/>
        <v>50</v>
      </c>
      <c r="O26" s="38"/>
    </row>
    <row r="27" spans="1:15" ht="25.5" x14ac:dyDescent="0.2">
      <c r="A27" s="36">
        <v>21</v>
      </c>
      <c r="B27" s="37" t="s">
        <v>327</v>
      </c>
      <c r="C27" s="38">
        <v>29</v>
      </c>
      <c r="D27" s="30" t="s">
        <v>24</v>
      </c>
      <c r="E27" s="41" t="s">
        <v>25</v>
      </c>
      <c r="F27" s="30" t="s">
        <v>26</v>
      </c>
      <c r="G27" s="38">
        <v>9</v>
      </c>
      <c r="H27" s="38">
        <v>15</v>
      </c>
      <c r="I27" s="38">
        <v>8</v>
      </c>
      <c r="J27" s="38">
        <v>2</v>
      </c>
      <c r="K27" s="38">
        <v>0</v>
      </c>
      <c r="L27" s="38">
        <v>9</v>
      </c>
      <c r="M27" s="38">
        <v>6</v>
      </c>
      <c r="N27" s="36">
        <f t="shared" si="0"/>
        <v>49</v>
      </c>
      <c r="O27" s="38"/>
    </row>
    <row r="28" spans="1:15" ht="25.5" x14ac:dyDescent="0.2">
      <c r="A28" s="36">
        <v>22</v>
      </c>
      <c r="B28" s="37" t="s">
        <v>327</v>
      </c>
      <c r="C28" s="38">
        <v>30</v>
      </c>
      <c r="D28" s="30" t="s">
        <v>52</v>
      </c>
      <c r="E28" s="41" t="s">
        <v>53</v>
      </c>
      <c r="F28" s="30" t="s">
        <v>54</v>
      </c>
      <c r="G28" s="38">
        <v>12</v>
      </c>
      <c r="H28" s="38">
        <v>11</v>
      </c>
      <c r="I28" s="38">
        <v>5</v>
      </c>
      <c r="J28" s="38">
        <v>10</v>
      </c>
      <c r="K28" s="38">
        <v>3.5</v>
      </c>
      <c r="L28" s="38">
        <v>4</v>
      </c>
      <c r="M28" s="38">
        <v>2</v>
      </c>
      <c r="N28" s="36">
        <f t="shared" si="0"/>
        <v>47.5</v>
      </c>
      <c r="O28" s="38"/>
    </row>
    <row r="29" spans="1:15" ht="25.5" x14ac:dyDescent="0.2">
      <c r="A29" s="36">
        <v>23</v>
      </c>
      <c r="B29" s="37" t="s">
        <v>327</v>
      </c>
      <c r="C29" s="38">
        <v>34</v>
      </c>
      <c r="D29" s="30" t="s">
        <v>55</v>
      </c>
      <c r="E29" s="41" t="s">
        <v>53</v>
      </c>
      <c r="F29" s="30" t="s">
        <v>54</v>
      </c>
      <c r="G29" s="38">
        <v>13</v>
      </c>
      <c r="H29" s="38">
        <v>4</v>
      </c>
      <c r="I29" s="38">
        <v>12</v>
      </c>
      <c r="J29" s="38">
        <v>5</v>
      </c>
      <c r="K29" s="38">
        <v>1</v>
      </c>
      <c r="L29" s="38">
        <v>4</v>
      </c>
      <c r="M29" s="38">
        <v>8</v>
      </c>
      <c r="N29" s="36">
        <f t="shared" si="0"/>
        <v>47</v>
      </c>
      <c r="O29" s="38"/>
    </row>
    <row r="30" spans="1:15" ht="25.5" x14ac:dyDescent="0.2">
      <c r="A30" s="36">
        <v>24</v>
      </c>
      <c r="B30" s="37" t="s">
        <v>327</v>
      </c>
      <c r="C30" s="38">
        <v>5</v>
      </c>
      <c r="D30" s="30" t="s">
        <v>38</v>
      </c>
      <c r="E30" s="41" t="s">
        <v>39</v>
      </c>
      <c r="F30" s="30" t="s">
        <v>40</v>
      </c>
      <c r="G30" s="38">
        <v>4</v>
      </c>
      <c r="H30" s="38">
        <v>8</v>
      </c>
      <c r="I30" s="38">
        <v>8</v>
      </c>
      <c r="J30" s="38">
        <v>6</v>
      </c>
      <c r="K30" s="38">
        <v>0</v>
      </c>
      <c r="L30" s="38">
        <v>10</v>
      </c>
      <c r="M30" s="38">
        <v>6</v>
      </c>
      <c r="N30" s="36">
        <f t="shared" si="0"/>
        <v>42</v>
      </c>
      <c r="O30" s="38"/>
    </row>
    <row r="31" spans="1:15" ht="36" x14ac:dyDescent="0.2">
      <c r="A31" s="36">
        <v>25</v>
      </c>
      <c r="B31" s="37" t="s">
        <v>327</v>
      </c>
      <c r="C31" s="38">
        <v>24</v>
      </c>
      <c r="D31" s="30" t="s">
        <v>69</v>
      </c>
      <c r="E31" s="41" t="s">
        <v>67</v>
      </c>
      <c r="F31" s="30" t="s">
        <v>68</v>
      </c>
      <c r="G31" s="38">
        <v>10</v>
      </c>
      <c r="H31" s="38">
        <v>3</v>
      </c>
      <c r="I31" s="38">
        <v>7</v>
      </c>
      <c r="J31" s="38">
        <v>4</v>
      </c>
      <c r="K31" s="38">
        <v>4</v>
      </c>
      <c r="L31" s="38">
        <v>3</v>
      </c>
      <c r="M31" s="38">
        <v>10</v>
      </c>
      <c r="N31" s="36">
        <f t="shared" si="0"/>
        <v>41</v>
      </c>
      <c r="O31" s="38"/>
    </row>
    <row r="32" spans="1:15" ht="36" x14ac:dyDescent="0.2">
      <c r="A32" s="36">
        <v>26</v>
      </c>
      <c r="B32" s="37" t="s">
        <v>327</v>
      </c>
      <c r="C32" s="38">
        <v>22</v>
      </c>
      <c r="D32" s="30" t="s">
        <v>89</v>
      </c>
      <c r="E32" s="41" t="s">
        <v>88</v>
      </c>
      <c r="F32" s="30" t="s">
        <v>351</v>
      </c>
      <c r="G32" s="38">
        <v>9</v>
      </c>
      <c r="H32" s="38">
        <v>9</v>
      </c>
      <c r="I32" s="38">
        <v>8</v>
      </c>
      <c r="J32" s="38">
        <v>2</v>
      </c>
      <c r="K32" s="38">
        <v>0</v>
      </c>
      <c r="L32" s="38">
        <v>5</v>
      </c>
      <c r="M32" s="38">
        <v>6</v>
      </c>
      <c r="N32" s="36">
        <f t="shared" si="0"/>
        <v>39</v>
      </c>
      <c r="O32" s="38"/>
    </row>
    <row r="33" spans="1:15" ht="25.5" x14ac:dyDescent="0.2">
      <c r="A33" s="36">
        <v>27</v>
      </c>
      <c r="B33" s="37" t="s">
        <v>327</v>
      </c>
      <c r="C33" s="38">
        <v>33</v>
      </c>
      <c r="D33" s="30" t="s">
        <v>34</v>
      </c>
      <c r="E33" s="41" t="s">
        <v>35</v>
      </c>
      <c r="F33" s="30" t="s">
        <v>36</v>
      </c>
      <c r="G33" s="38">
        <v>5</v>
      </c>
      <c r="H33" s="38">
        <v>4</v>
      </c>
      <c r="I33" s="38">
        <v>10</v>
      </c>
      <c r="J33" s="38">
        <v>3</v>
      </c>
      <c r="K33" s="38">
        <v>1</v>
      </c>
      <c r="L33" s="38">
        <v>10</v>
      </c>
      <c r="M33" s="38">
        <v>6</v>
      </c>
      <c r="N33" s="36">
        <f t="shared" si="0"/>
        <v>39</v>
      </c>
      <c r="O33" s="38"/>
    </row>
    <row r="34" spans="1:15" ht="25.5" x14ac:dyDescent="0.2">
      <c r="A34" s="36">
        <v>28</v>
      </c>
      <c r="B34" s="37" t="s">
        <v>327</v>
      </c>
      <c r="C34" s="38">
        <v>13</v>
      </c>
      <c r="D34" s="30" t="s">
        <v>23</v>
      </c>
      <c r="E34" s="41" t="s">
        <v>21</v>
      </c>
      <c r="F34" s="30" t="s">
        <v>22</v>
      </c>
      <c r="G34" s="38">
        <v>6</v>
      </c>
      <c r="H34" s="38">
        <v>5</v>
      </c>
      <c r="I34" s="38">
        <v>6</v>
      </c>
      <c r="J34" s="38">
        <v>5</v>
      </c>
      <c r="K34" s="38">
        <v>5</v>
      </c>
      <c r="L34" s="38">
        <v>5</v>
      </c>
      <c r="M34" s="38">
        <v>2</v>
      </c>
      <c r="N34" s="36">
        <f t="shared" si="0"/>
        <v>34</v>
      </c>
      <c r="O34" s="38"/>
    </row>
    <row r="35" spans="1:15" ht="25.5" x14ac:dyDescent="0.2">
      <c r="A35" s="36">
        <v>29</v>
      </c>
      <c r="B35" s="37" t="s">
        <v>327</v>
      </c>
      <c r="C35" s="38">
        <v>31</v>
      </c>
      <c r="D35" s="30" t="s">
        <v>37</v>
      </c>
      <c r="E35" s="41" t="s">
        <v>35</v>
      </c>
      <c r="F35" s="30" t="s">
        <v>36</v>
      </c>
      <c r="G35" s="38">
        <v>7.5</v>
      </c>
      <c r="H35" s="38">
        <v>3</v>
      </c>
      <c r="I35" s="38">
        <v>10</v>
      </c>
      <c r="J35" s="38">
        <v>5.5</v>
      </c>
      <c r="K35" s="38">
        <v>0</v>
      </c>
      <c r="L35" s="38">
        <v>4</v>
      </c>
      <c r="M35" s="38">
        <v>4</v>
      </c>
      <c r="N35" s="36">
        <f t="shared" si="0"/>
        <v>34</v>
      </c>
      <c r="O35" s="38"/>
    </row>
    <row r="36" spans="1:15" ht="36" x14ac:dyDescent="0.2">
      <c r="A36" s="36">
        <v>30</v>
      </c>
      <c r="B36" s="37" t="s">
        <v>327</v>
      </c>
      <c r="C36" s="38">
        <v>21</v>
      </c>
      <c r="D36" s="30" t="s">
        <v>87</v>
      </c>
      <c r="E36" s="41" t="s">
        <v>88</v>
      </c>
      <c r="F36" s="30" t="s">
        <v>351</v>
      </c>
      <c r="G36" s="38">
        <v>7</v>
      </c>
      <c r="H36" s="38">
        <v>8</v>
      </c>
      <c r="I36" s="38">
        <v>2</v>
      </c>
      <c r="J36" s="38">
        <v>1</v>
      </c>
      <c r="K36" s="38">
        <v>1</v>
      </c>
      <c r="L36" s="38">
        <v>4</v>
      </c>
      <c r="M36" s="38">
        <v>9</v>
      </c>
      <c r="N36" s="36">
        <f t="shared" si="0"/>
        <v>32</v>
      </c>
      <c r="O36" s="38"/>
    </row>
    <row r="37" spans="1:15" ht="36" x14ac:dyDescent="0.2">
      <c r="A37" s="36">
        <v>31</v>
      </c>
      <c r="B37" s="37" t="s">
        <v>327</v>
      </c>
      <c r="C37" s="38">
        <v>20</v>
      </c>
      <c r="D37" s="30" t="s">
        <v>84</v>
      </c>
      <c r="E37" s="41" t="s">
        <v>85</v>
      </c>
      <c r="F37" s="30" t="s">
        <v>86</v>
      </c>
      <c r="G37" s="38">
        <v>6</v>
      </c>
      <c r="H37" s="38">
        <v>5</v>
      </c>
      <c r="I37" s="38">
        <v>9</v>
      </c>
      <c r="J37" s="38">
        <v>6</v>
      </c>
      <c r="K37" s="38">
        <v>0</v>
      </c>
      <c r="L37" s="38">
        <v>0</v>
      </c>
      <c r="M37" s="38">
        <v>5</v>
      </c>
      <c r="N37" s="36">
        <f t="shared" si="0"/>
        <v>31</v>
      </c>
      <c r="O37" s="38"/>
    </row>
    <row r="38" spans="1:15" ht="25.5" x14ac:dyDescent="0.2">
      <c r="A38" s="36">
        <v>32</v>
      </c>
      <c r="B38" s="37" t="s">
        <v>327</v>
      </c>
      <c r="C38" s="38">
        <v>2</v>
      </c>
      <c r="D38" s="30" t="s">
        <v>62</v>
      </c>
      <c r="E38" s="41" t="s">
        <v>60</v>
      </c>
      <c r="F38" s="30" t="s">
        <v>61</v>
      </c>
      <c r="G38" s="38">
        <v>3.5</v>
      </c>
      <c r="H38" s="38">
        <v>4</v>
      </c>
      <c r="I38" s="38">
        <v>5</v>
      </c>
      <c r="J38" s="38">
        <v>5</v>
      </c>
      <c r="K38" s="38">
        <v>3</v>
      </c>
      <c r="L38" s="38">
        <v>5</v>
      </c>
      <c r="M38" s="38">
        <v>5</v>
      </c>
      <c r="N38" s="36">
        <f t="shared" si="0"/>
        <v>30.5</v>
      </c>
      <c r="O38" s="38"/>
    </row>
    <row r="39" spans="1:15" ht="25.5" x14ac:dyDescent="0.2">
      <c r="A39" s="36">
        <v>33</v>
      </c>
      <c r="B39" s="37" t="s">
        <v>327</v>
      </c>
      <c r="C39" s="38">
        <v>9</v>
      </c>
      <c r="D39" s="30" t="s">
        <v>27</v>
      </c>
      <c r="E39" s="41" t="s">
        <v>28</v>
      </c>
      <c r="F39" s="30" t="s">
        <v>29</v>
      </c>
      <c r="G39" s="38">
        <v>8</v>
      </c>
      <c r="H39" s="38">
        <v>12</v>
      </c>
      <c r="I39" s="38">
        <v>5</v>
      </c>
      <c r="J39" s="38">
        <v>1</v>
      </c>
      <c r="K39" s="38">
        <v>0</v>
      </c>
      <c r="L39" s="38">
        <v>2</v>
      </c>
      <c r="M39" s="38">
        <v>2</v>
      </c>
      <c r="N39" s="36">
        <f t="shared" si="0"/>
        <v>30</v>
      </c>
      <c r="O39" s="38"/>
    </row>
    <row r="40" spans="1:15" ht="25.5" x14ac:dyDescent="0.2">
      <c r="A40" s="36">
        <v>34</v>
      </c>
      <c r="B40" s="37" t="s">
        <v>327</v>
      </c>
      <c r="C40" s="38">
        <v>3</v>
      </c>
      <c r="D40" s="30" t="s">
        <v>63</v>
      </c>
      <c r="E40" s="41" t="s">
        <v>60</v>
      </c>
      <c r="F40" s="30" t="s">
        <v>61</v>
      </c>
      <c r="G40" s="38">
        <v>7</v>
      </c>
      <c r="H40" s="38">
        <v>6</v>
      </c>
      <c r="I40" s="38">
        <v>4</v>
      </c>
      <c r="J40" s="38">
        <v>1</v>
      </c>
      <c r="K40" s="38">
        <v>1</v>
      </c>
      <c r="L40" s="38">
        <v>5</v>
      </c>
      <c r="M40" s="38">
        <v>2</v>
      </c>
      <c r="N40" s="36">
        <f t="shared" si="0"/>
        <v>26</v>
      </c>
      <c r="O40" s="38"/>
    </row>
    <row r="41" spans="1:15" ht="25.5" x14ac:dyDescent="0.2">
      <c r="A41" s="36">
        <v>35</v>
      </c>
      <c r="B41" s="37" t="s">
        <v>327</v>
      </c>
      <c r="C41" s="38">
        <v>6</v>
      </c>
      <c r="D41" s="30" t="s">
        <v>16</v>
      </c>
      <c r="E41" s="41" t="s">
        <v>13</v>
      </c>
      <c r="F41" s="30" t="s">
        <v>17</v>
      </c>
      <c r="G41" s="38">
        <v>7</v>
      </c>
      <c r="H41" s="38">
        <v>2</v>
      </c>
      <c r="I41" s="38">
        <v>0</v>
      </c>
      <c r="J41" s="38">
        <v>3</v>
      </c>
      <c r="K41" s="38">
        <v>0</v>
      </c>
      <c r="L41" s="38">
        <v>4</v>
      </c>
      <c r="M41" s="38">
        <v>2</v>
      </c>
      <c r="N41" s="36">
        <f t="shared" si="0"/>
        <v>18</v>
      </c>
      <c r="O41" s="38"/>
    </row>
    <row r="42" spans="1:15" ht="12.75" x14ac:dyDescent="0.2">
      <c r="A42" s="39"/>
      <c r="B42" s="39"/>
      <c r="C42" s="39"/>
      <c r="D42" s="42"/>
      <c r="E42" s="42"/>
      <c r="F42" s="42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48" x14ac:dyDescent="0.2">
      <c r="A43" s="35" t="s">
        <v>90</v>
      </c>
      <c r="B43" s="35"/>
      <c r="C43" s="35"/>
      <c r="D43" s="11" t="s">
        <v>54</v>
      </c>
      <c r="F43" s="14" t="s">
        <v>115</v>
      </c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12.75" x14ac:dyDescent="0.2">
      <c r="A44" s="35"/>
      <c r="B44" s="35"/>
      <c r="C44" s="35"/>
      <c r="D44" s="11"/>
      <c r="F44" s="14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12.75" x14ac:dyDescent="0.2">
      <c r="A45" s="35" t="s">
        <v>91</v>
      </c>
      <c r="B45" s="35"/>
      <c r="C45" s="35"/>
      <c r="D45" s="11"/>
      <c r="F45" s="14"/>
      <c r="G45" s="35"/>
      <c r="H45" s="35"/>
      <c r="I45" s="35"/>
      <c r="J45" s="35"/>
      <c r="K45" s="35"/>
      <c r="L45" s="35"/>
      <c r="M45" s="35"/>
      <c r="N45" s="35"/>
      <c r="O45" s="35"/>
    </row>
    <row r="46" spans="1:15" ht="48" x14ac:dyDescent="0.2">
      <c r="A46" s="35"/>
      <c r="B46" s="35"/>
      <c r="C46" s="35"/>
      <c r="D46" s="11" t="s">
        <v>94</v>
      </c>
      <c r="F46" s="14" t="s">
        <v>95</v>
      </c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2.75" x14ac:dyDescent="0.2">
      <c r="A47" s="35"/>
      <c r="B47" s="35"/>
      <c r="C47" s="35"/>
      <c r="D47" s="11"/>
      <c r="F47" s="14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25.5" x14ac:dyDescent="0.2">
      <c r="A48" s="35"/>
      <c r="B48" s="35"/>
      <c r="C48" s="35"/>
      <c r="D48" s="11" t="s">
        <v>111</v>
      </c>
      <c r="F48" s="14" t="s">
        <v>112</v>
      </c>
      <c r="G48" s="35"/>
      <c r="H48" s="35"/>
      <c r="I48" s="35"/>
      <c r="J48" s="35"/>
      <c r="K48" s="35"/>
      <c r="L48" s="35"/>
      <c r="M48" s="35"/>
      <c r="N48" s="35"/>
      <c r="O48" s="35"/>
    </row>
    <row r="49" spans="1:15" s="10" customFormat="1" ht="12.75" x14ac:dyDescent="0.2">
      <c r="A49" s="35"/>
      <c r="B49" s="35"/>
      <c r="C49" s="35"/>
      <c r="D49" s="11"/>
      <c r="E49" s="34"/>
      <c r="F49" s="14"/>
      <c r="G49" s="35"/>
      <c r="H49" s="35"/>
      <c r="I49" s="35"/>
      <c r="J49" s="35"/>
      <c r="K49" s="35"/>
      <c r="L49" s="35"/>
      <c r="M49" s="35"/>
      <c r="N49" s="35"/>
      <c r="O49" s="35"/>
    </row>
    <row r="50" spans="1:15" ht="24" x14ac:dyDescent="0.2">
      <c r="A50" s="35"/>
      <c r="B50" s="35"/>
      <c r="C50" s="35"/>
      <c r="D50" s="11" t="s">
        <v>113</v>
      </c>
      <c r="F50" s="14" t="s">
        <v>114</v>
      </c>
      <c r="G50" s="35"/>
      <c r="H50" s="35"/>
      <c r="I50" s="35"/>
      <c r="J50" s="35"/>
      <c r="K50" s="35"/>
      <c r="L50" s="35"/>
      <c r="M50" s="35"/>
      <c r="N50" s="35"/>
      <c r="O50" s="35"/>
    </row>
    <row r="51" spans="1:15" ht="12.75" x14ac:dyDescent="0.2">
      <c r="A51" s="35"/>
      <c r="B51" s="35"/>
      <c r="C51" s="35"/>
      <c r="D51" s="43"/>
      <c r="F51" s="44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24" x14ac:dyDescent="0.2">
      <c r="A52" s="35"/>
      <c r="B52" s="35"/>
      <c r="C52" s="35"/>
      <c r="D52" s="11" t="s">
        <v>117</v>
      </c>
      <c r="F52" s="14" t="s">
        <v>118</v>
      </c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2.75" x14ac:dyDescent="0.2">
      <c r="A53" s="35"/>
      <c r="B53" s="35"/>
      <c r="C53" s="35"/>
      <c r="D53" s="11"/>
      <c r="F53" s="14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60" x14ac:dyDescent="0.2">
      <c r="A54" s="35"/>
      <c r="B54" s="35"/>
      <c r="C54" s="35"/>
      <c r="D54" s="12" t="s">
        <v>363</v>
      </c>
      <c r="F54" s="14" t="s">
        <v>120</v>
      </c>
      <c r="G54" s="35"/>
      <c r="H54" s="35"/>
      <c r="I54" s="35"/>
      <c r="J54" s="35"/>
      <c r="K54" s="35"/>
      <c r="L54" s="35"/>
      <c r="M54" s="35"/>
      <c r="N54" s="35"/>
      <c r="O54" s="35"/>
    </row>
    <row r="55" spans="1:15" ht="12.75" x14ac:dyDescent="0.2">
      <c r="A55" s="35"/>
      <c r="B55" s="35"/>
      <c r="C55" s="35"/>
      <c r="D55" s="2"/>
      <c r="E55" s="2"/>
      <c r="F55" s="2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2.75" x14ac:dyDescent="0.2">
      <c r="A56" s="35"/>
      <c r="B56" s="35"/>
      <c r="C56" s="35"/>
      <c r="D56" s="2"/>
      <c r="E56" s="2"/>
      <c r="F56" s="2"/>
      <c r="G56" s="35"/>
      <c r="H56" s="35"/>
      <c r="I56" s="35"/>
      <c r="J56" s="35"/>
      <c r="K56" s="35"/>
      <c r="L56" s="35"/>
      <c r="M56" s="35"/>
      <c r="N56" s="35"/>
      <c r="O56" s="35"/>
    </row>
    <row r="57" spans="1:15" ht="12.75" x14ac:dyDescent="0.2">
      <c r="A57" s="35"/>
      <c r="B57" s="35"/>
      <c r="C57" s="35"/>
      <c r="D57" s="2"/>
      <c r="E57" s="2"/>
      <c r="F57" s="2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12.75" x14ac:dyDescent="0.2">
      <c r="A58" s="35"/>
      <c r="B58" s="35"/>
      <c r="C58" s="35"/>
      <c r="D58" s="2"/>
      <c r="E58" s="2"/>
      <c r="F58" s="2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2.75" x14ac:dyDescent="0.2">
      <c r="A59" s="35"/>
      <c r="B59" s="35"/>
      <c r="C59" s="35"/>
      <c r="D59" s="2"/>
      <c r="E59" s="2"/>
      <c r="F59" s="2"/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12.75" x14ac:dyDescent="0.2">
      <c r="A60" s="35"/>
      <c r="B60" s="35"/>
      <c r="C60" s="35"/>
      <c r="D60" s="2"/>
      <c r="E60" s="2"/>
      <c r="F60" s="2"/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12.75" x14ac:dyDescent="0.2">
      <c r="A61" s="35"/>
      <c r="B61" s="35"/>
      <c r="C61" s="35"/>
      <c r="D61" s="2"/>
      <c r="E61" s="2"/>
      <c r="F61" s="2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2.75" x14ac:dyDescent="0.2">
      <c r="A62" s="35"/>
      <c r="B62" s="35"/>
      <c r="C62" s="35"/>
      <c r="D62" s="2"/>
      <c r="E62" s="2"/>
      <c r="F62" s="2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2.75" x14ac:dyDescent="0.2">
      <c r="A63" s="35"/>
      <c r="B63" s="35"/>
      <c r="C63" s="35"/>
      <c r="D63" s="2"/>
      <c r="E63" s="2"/>
      <c r="F63" s="2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2.75" x14ac:dyDescent="0.2">
      <c r="A64" s="35"/>
      <c r="B64" s="35"/>
      <c r="C64" s="35"/>
      <c r="D64" s="2"/>
      <c r="E64" s="2"/>
      <c r="F64" s="2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2.75" x14ac:dyDescent="0.2">
      <c r="A65" s="35"/>
      <c r="B65" s="35"/>
      <c r="C65" s="35"/>
      <c r="D65" s="2"/>
      <c r="E65" s="2"/>
      <c r="F65" s="2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2.75" x14ac:dyDescent="0.2">
      <c r="A66" s="35"/>
      <c r="B66" s="35"/>
      <c r="C66" s="35"/>
      <c r="D66" s="2"/>
      <c r="E66" s="2"/>
      <c r="F66" s="2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2.75" x14ac:dyDescent="0.2">
      <c r="A67" s="35"/>
      <c r="B67" s="35"/>
      <c r="C67" s="35"/>
      <c r="D67" s="2"/>
      <c r="E67" s="2"/>
      <c r="F67" s="2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2.75" x14ac:dyDescent="0.2">
      <c r="A68" s="35"/>
      <c r="B68" s="35"/>
      <c r="C68" s="35"/>
      <c r="D68" s="2"/>
      <c r="E68" s="2"/>
      <c r="F68" s="2"/>
      <c r="G68" s="35"/>
      <c r="H68" s="35"/>
      <c r="I68" s="35"/>
      <c r="J68" s="35"/>
      <c r="K68" s="35"/>
      <c r="L68" s="35"/>
      <c r="M68" s="35"/>
      <c r="N68" s="35"/>
      <c r="O68" s="35"/>
    </row>
  </sheetData>
  <sortState ref="C7:U41">
    <sortCondition descending="1" ref="N7:N41"/>
  </sortState>
  <mergeCells count="13">
    <mergeCell ref="A1:O1"/>
    <mergeCell ref="A2:O2"/>
    <mergeCell ref="A3:O3"/>
    <mergeCell ref="A4:O4"/>
    <mergeCell ref="A5:A6"/>
    <mergeCell ref="B5:B6"/>
    <mergeCell ref="C5:C6"/>
    <mergeCell ref="F5:F6"/>
    <mergeCell ref="G5:M5"/>
    <mergeCell ref="N5:N6"/>
    <mergeCell ref="O5:O6"/>
    <mergeCell ref="D5:D6"/>
    <mergeCell ref="E5:E6"/>
  </mergeCell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6"/>
  <sheetViews>
    <sheetView zoomScale="86" zoomScaleNormal="86" workbookViewId="0">
      <selection activeCell="S12" sqref="S12"/>
    </sheetView>
  </sheetViews>
  <sheetFormatPr defaultColWidth="14.42578125" defaultRowHeight="15.75" customHeight="1" x14ac:dyDescent="0.2"/>
  <cols>
    <col min="1" max="1" width="3.42578125" style="28" customWidth="1"/>
    <col min="2" max="2" width="4" style="28" customWidth="1"/>
    <col min="3" max="3" width="5.28515625" style="28" customWidth="1"/>
    <col min="4" max="4" width="22.140625" customWidth="1"/>
    <col min="5" max="5" width="23.5703125" customWidth="1"/>
    <col min="6" max="6" width="18.140625" customWidth="1"/>
    <col min="7" max="7" width="6.28515625" style="28" customWidth="1"/>
    <col min="8" max="8" width="6.140625" style="28" customWidth="1"/>
    <col min="9" max="9" width="5.42578125" style="28" customWidth="1"/>
    <col min="10" max="10" width="5.28515625" style="28" customWidth="1"/>
    <col min="11" max="11" width="6.140625" style="28" customWidth="1"/>
    <col min="12" max="12" width="3.5703125" style="28" customWidth="1"/>
    <col min="13" max="13" width="4.7109375" style="28" customWidth="1"/>
    <col min="14" max="14" width="5.85546875" style="28" customWidth="1"/>
    <col min="15" max="15" width="8" style="28" customWidth="1"/>
    <col min="16" max="16" width="7.28515625" style="28" customWidth="1"/>
  </cols>
  <sheetData>
    <row r="1" spans="1:16" ht="30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" x14ac:dyDescent="0.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23.25" x14ac:dyDescent="0.2">
      <c r="A3" s="61" t="s">
        <v>139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3.25" x14ac:dyDescent="0.2">
      <c r="A4" s="61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2.75" customHeight="1" x14ac:dyDescent="0.2">
      <c r="A5" s="73" t="s">
        <v>4</v>
      </c>
      <c r="B5" s="64" t="s">
        <v>5</v>
      </c>
      <c r="C5" s="73" t="s">
        <v>5</v>
      </c>
      <c r="D5" s="73" t="s">
        <v>370</v>
      </c>
      <c r="E5" s="76" t="s">
        <v>7</v>
      </c>
      <c r="F5" s="62" t="s">
        <v>8</v>
      </c>
      <c r="G5" s="68" t="s">
        <v>9</v>
      </c>
      <c r="H5" s="69"/>
      <c r="I5" s="69"/>
      <c r="J5" s="69"/>
      <c r="K5" s="69"/>
      <c r="L5" s="69"/>
      <c r="M5" s="69"/>
      <c r="N5" s="69"/>
      <c r="O5" s="75" t="s">
        <v>10</v>
      </c>
      <c r="P5" s="73" t="s">
        <v>11</v>
      </c>
    </row>
    <row r="6" spans="1:16" ht="30" customHeight="1" x14ac:dyDescent="0.2">
      <c r="A6" s="63"/>
      <c r="B6" s="65"/>
      <c r="C6" s="63"/>
      <c r="D6" s="74"/>
      <c r="E6" s="77"/>
      <c r="F6" s="74"/>
      <c r="G6" s="18" t="s">
        <v>330</v>
      </c>
      <c r="H6" s="19" t="s">
        <v>331</v>
      </c>
      <c r="I6" s="19" t="s">
        <v>337</v>
      </c>
      <c r="J6" s="19" t="s">
        <v>338</v>
      </c>
      <c r="K6" s="19" t="s">
        <v>339</v>
      </c>
      <c r="L6" s="19" t="s">
        <v>334</v>
      </c>
      <c r="M6" s="19" t="s">
        <v>335</v>
      </c>
      <c r="N6" s="19" t="s">
        <v>336</v>
      </c>
      <c r="O6" s="63"/>
      <c r="P6" s="63"/>
    </row>
    <row r="7" spans="1:16" ht="25.5" x14ac:dyDescent="0.2">
      <c r="A7" s="36">
        <v>1</v>
      </c>
      <c r="B7" s="37" t="s">
        <v>324</v>
      </c>
      <c r="C7" s="38">
        <v>34</v>
      </c>
      <c r="D7" s="8" t="s">
        <v>178</v>
      </c>
      <c r="E7" s="16" t="s">
        <v>177</v>
      </c>
      <c r="F7" s="15" t="s">
        <v>129</v>
      </c>
      <c r="G7" s="38">
        <v>8</v>
      </c>
      <c r="H7" s="38">
        <v>15</v>
      </c>
      <c r="I7" s="38">
        <v>5</v>
      </c>
      <c r="J7" s="38">
        <v>8</v>
      </c>
      <c r="K7" s="38">
        <v>8</v>
      </c>
      <c r="L7" s="38">
        <v>5</v>
      </c>
      <c r="M7" s="38">
        <v>15</v>
      </c>
      <c r="N7" s="38">
        <v>1</v>
      </c>
      <c r="O7" s="36">
        <f t="shared" ref="O7:O45" si="0">SUM(G7:N7)</f>
        <v>65</v>
      </c>
      <c r="P7" s="47" t="s">
        <v>374</v>
      </c>
    </row>
    <row r="8" spans="1:16" ht="33.75" x14ac:dyDescent="0.2">
      <c r="A8" s="36">
        <v>2</v>
      </c>
      <c r="B8" s="37" t="s">
        <v>324</v>
      </c>
      <c r="C8" s="38">
        <v>12</v>
      </c>
      <c r="D8" s="8" t="s">
        <v>153</v>
      </c>
      <c r="E8" s="16" t="s">
        <v>28</v>
      </c>
      <c r="F8" s="15" t="s">
        <v>151</v>
      </c>
      <c r="G8" s="38">
        <v>7</v>
      </c>
      <c r="H8" s="38">
        <v>10</v>
      </c>
      <c r="I8" s="38">
        <v>4</v>
      </c>
      <c r="J8" s="38">
        <v>4</v>
      </c>
      <c r="K8" s="38">
        <v>10</v>
      </c>
      <c r="L8" s="38">
        <v>5</v>
      </c>
      <c r="M8" s="38">
        <v>15</v>
      </c>
      <c r="N8" s="38">
        <v>9</v>
      </c>
      <c r="O8" s="36">
        <f t="shared" si="0"/>
        <v>64</v>
      </c>
      <c r="P8" s="47" t="s">
        <v>374</v>
      </c>
    </row>
    <row r="9" spans="1:16" ht="33.75" x14ac:dyDescent="0.2">
      <c r="A9" s="36">
        <v>3</v>
      </c>
      <c r="B9" s="37" t="s">
        <v>324</v>
      </c>
      <c r="C9" s="38">
        <v>33</v>
      </c>
      <c r="D9" s="8" t="s">
        <v>166</v>
      </c>
      <c r="E9" s="16" t="s">
        <v>67</v>
      </c>
      <c r="F9" s="15" t="s">
        <v>167</v>
      </c>
      <c r="G9" s="38">
        <v>13</v>
      </c>
      <c r="H9" s="38">
        <v>7</v>
      </c>
      <c r="I9" s="38">
        <v>4</v>
      </c>
      <c r="J9" s="38">
        <v>4</v>
      </c>
      <c r="K9" s="38">
        <v>9</v>
      </c>
      <c r="L9" s="38">
        <v>7</v>
      </c>
      <c r="M9" s="38">
        <v>7</v>
      </c>
      <c r="N9" s="38">
        <v>9</v>
      </c>
      <c r="O9" s="36">
        <f t="shared" si="0"/>
        <v>60</v>
      </c>
      <c r="P9" s="47" t="s">
        <v>331</v>
      </c>
    </row>
    <row r="10" spans="1:16" ht="33.75" x14ac:dyDescent="0.2">
      <c r="A10" s="36">
        <v>4</v>
      </c>
      <c r="B10" s="37" t="s">
        <v>324</v>
      </c>
      <c r="C10" s="38">
        <v>16</v>
      </c>
      <c r="D10" s="8" t="s">
        <v>147</v>
      </c>
      <c r="E10" s="16" t="s">
        <v>146</v>
      </c>
      <c r="F10" s="15" t="s">
        <v>372</v>
      </c>
      <c r="G10" s="38">
        <v>8</v>
      </c>
      <c r="H10" s="38">
        <v>10</v>
      </c>
      <c r="I10" s="38">
        <v>6</v>
      </c>
      <c r="J10" s="38">
        <v>0</v>
      </c>
      <c r="K10" s="38">
        <v>11</v>
      </c>
      <c r="L10" s="38">
        <v>5</v>
      </c>
      <c r="M10" s="38">
        <v>13</v>
      </c>
      <c r="N10" s="38">
        <v>6</v>
      </c>
      <c r="O10" s="36">
        <f t="shared" si="0"/>
        <v>59</v>
      </c>
      <c r="P10" s="47" t="s">
        <v>331</v>
      </c>
    </row>
    <row r="11" spans="1:16" ht="33.75" x14ac:dyDescent="0.2">
      <c r="A11" s="36">
        <v>5</v>
      </c>
      <c r="B11" s="37" t="s">
        <v>324</v>
      </c>
      <c r="C11" s="38">
        <v>7</v>
      </c>
      <c r="D11" s="8" t="s">
        <v>152</v>
      </c>
      <c r="E11" s="16" t="s">
        <v>28</v>
      </c>
      <c r="F11" s="15" t="s">
        <v>151</v>
      </c>
      <c r="G11" s="38">
        <v>8</v>
      </c>
      <c r="H11" s="38">
        <v>15</v>
      </c>
      <c r="I11" s="38">
        <v>2</v>
      </c>
      <c r="J11" s="38">
        <v>0</v>
      </c>
      <c r="K11" s="38">
        <v>5</v>
      </c>
      <c r="L11" s="38">
        <v>4</v>
      </c>
      <c r="M11" s="38">
        <v>15</v>
      </c>
      <c r="N11" s="38">
        <v>5</v>
      </c>
      <c r="O11" s="36">
        <f t="shared" si="0"/>
        <v>54</v>
      </c>
      <c r="P11" s="47" t="s">
        <v>332</v>
      </c>
    </row>
    <row r="12" spans="1:16" ht="36" x14ac:dyDescent="0.2">
      <c r="A12" s="36">
        <v>6</v>
      </c>
      <c r="B12" s="37" t="s">
        <v>324</v>
      </c>
      <c r="C12" s="38">
        <v>14</v>
      </c>
      <c r="D12" s="8" t="s">
        <v>157</v>
      </c>
      <c r="E12" s="16" t="s">
        <v>371</v>
      </c>
      <c r="F12" s="15" t="s">
        <v>48</v>
      </c>
      <c r="G12" s="38">
        <v>9</v>
      </c>
      <c r="H12" s="38">
        <v>6</v>
      </c>
      <c r="I12" s="38">
        <v>4</v>
      </c>
      <c r="J12" s="38">
        <v>0</v>
      </c>
      <c r="K12" s="38">
        <v>8</v>
      </c>
      <c r="L12" s="38">
        <v>5</v>
      </c>
      <c r="M12" s="38">
        <v>14</v>
      </c>
      <c r="N12" s="38">
        <v>7</v>
      </c>
      <c r="O12" s="36">
        <f t="shared" si="0"/>
        <v>53</v>
      </c>
      <c r="P12" s="47" t="s">
        <v>332</v>
      </c>
    </row>
    <row r="13" spans="1:16" ht="33.75" x14ac:dyDescent="0.2">
      <c r="A13" s="36">
        <v>7</v>
      </c>
      <c r="B13" s="37" t="s">
        <v>324</v>
      </c>
      <c r="C13" s="38">
        <v>27</v>
      </c>
      <c r="D13" s="8" t="s">
        <v>143</v>
      </c>
      <c r="E13" s="16" t="s">
        <v>19</v>
      </c>
      <c r="F13" s="15" t="s">
        <v>369</v>
      </c>
      <c r="G13" s="38">
        <v>8</v>
      </c>
      <c r="H13" s="38">
        <v>15</v>
      </c>
      <c r="I13" s="38">
        <v>3</v>
      </c>
      <c r="J13" s="38">
        <v>0</v>
      </c>
      <c r="K13" s="38">
        <v>9</v>
      </c>
      <c r="L13" s="38">
        <v>0</v>
      </c>
      <c r="M13" s="38">
        <v>12</v>
      </c>
      <c r="N13" s="38">
        <v>4</v>
      </c>
      <c r="O13" s="36">
        <f t="shared" si="0"/>
        <v>51</v>
      </c>
      <c r="P13" s="47" t="s">
        <v>332</v>
      </c>
    </row>
    <row r="14" spans="1:16" ht="25.5" x14ac:dyDescent="0.2">
      <c r="A14" s="36">
        <v>8</v>
      </c>
      <c r="B14" s="37" t="s">
        <v>324</v>
      </c>
      <c r="C14" s="38">
        <v>23</v>
      </c>
      <c r="D14" s="8" t="s">
        <v>182</v>
      </c>
      <c r="E14" s="16" t="s">
        <v>76</v>
      </c>
      <c r="F14" s="15" t="s">
        <v>133</v>
      </c>
      <c r="G14" s="38">
        <v>9</v>
      </c>
      <c r="H14" s="38">
        <v>15</v>
      </c>
      <c r="I14" s="38">
        <v>1</v>
      </c>
      <c r="J14" s="38">
        <v>0</v>
      </c>
      <c r="K14" s="38">
        <v>10</v>
      </c>
      <c r="L14" s="38">
        <v>0</v>
      </c>
      <c r="M14" s="38">
        <v>10</v>
      </c>
      <c r="N14" s="38">
        <v>5</v>
      </c>
      <c r="O14" s="36">
        <f t="shared" si="0"/>
        <v>50</v>
      </c>
      <c r="P14" s="47" t="s">
        <v>332</v>
      </c>
    </row>
    <row r="15" spans="1:16" ht="24" x14ac:dyDescent="0.2">
      <c r="A15" s="36">
        <v>9</v>
      </c>
      <c r="B15" s="37" t="s">
        <v>324</v>
      </c>
      <c r="C15" s="38">
        <v>32</v>
      </c>
      <c r="D15" s="8" t="s">
        <v>170</v>
      </c>
      <c r="E15" s="16" t="s">
        <v>71</v>
      </c>
      <c r="F15" s="15" t="s">
        <v>171</v>
      </c>
      <c r="G15" s="38">
        <v>7</v>
      </c>
      <c r="H15" s="38">
        <v>8</v>
      </c>
      <c r="I15" s="38">
        <v>4</v>
      </c>
      <c r="J15" s="38">
        <v>1</v>
      </c>
      <c r="K15" s="38">
        <v>9</v>
      </c>
      <c r="L15" s="38">
        <v>2</v>
      </c>
      <c r="M15" s="38">
        <v>11</v>
      </c>
      <c r="N15" s="38">
        <v>8</v>
      </c>
      <c r="O15" s="36">
        <f t="shared" si="0"/>
        <v>50</v>
      </c>
      <c r="P15" s="47" t="s">
        <v>332</v>
      </c>
    </row>
    <row r="16" spans="1:16" ht="25.5" x14ac:dyDescent="0.2">
      <c r="A16" s="36">
        <v>10</v>
      </c>
      <c r="B16" s="37" t="s">
        <v>324</v>
      </c>
      <c r="C16" s="38">
        <v>8</v>
      </c>
      <c r="D16" s="8" t="s">
        <v>142</v>
      </c>
      <c r="E16" s="16" t="s">
        <v>13</v>
      </c>
      <c r="F16" s="15" t="s">
        <v>141</v>
      </c>
      <c r="G16" s="38">
        <v>9</v>
      </c>
      <c r="H16" s="38">
        <v>10</v>
      </c>
      <c r="I16" s="38">
        <v>5</v>
      </c>
      <c r="J16" s="38">
        <v>3</v>
      </c>
      <c r="K16" s="38">
        <v>5</v>
      </c>
      <c r="L16" s="38">
        <v>2</v>
      </c>
      <c r="M16" s="38">
        <v>7</v>
      </c>
      <c r="N16" s="38">
        <v>8</v>
      </c>
      <c r="O16" s="36">
        <f t="shared" si="0"/>
        <v>49</v>
      </c>
      <c r="P16" s="47" t="s">
        <v>332</v>
      </c>
    </row>
    <row r="17" spans="1:16" ht="36" x14ac:dyDescent="0.2">
      <c r="A17" s="36">
        <v>11</v>
      </c>
      <c r="B17" s="37" t="s">
        <v>324</v>
      </c>
      <c r="C17" s="38">
        <v>15</v>
      </c>
      <c r="D17" s="8" t="s">
        <v>158</v>
      </c>
      <c r="E17" s="16" t="s">
        <v>371</v>
      </c>
      <c r="F17" s="15" t="s">
        <v>48</v>
      </c>
      <c r="G17" s="38">
        <v>6</v>
      </c>
      <c r="H17" s="38">
        <v>10</v>
      </c>
      <c r="I17" s="38">
        <v>1</v>
      </c>
      <c r="J17" s="38">
        <v>0</v>
      </c>
      <c r="K17" s="38">
        <v>8</v>
      </c>
      <c r="L17" s="38">
        <v>3</v>
      </c>
      <c r="M17" s="38">
        <v>11</v>
      </c>
      <c r="N17" s="38">
        <v>8</v>
      </c>
      <c r="O17" s="36">
        <f t="shared" si="0"/>
        <v>47</v>
      </c>
      <c r="P17" s="47" t="s">
        <v>332</v>
      </c>
    </row>
    <row r="18" spans="1:16" ht="33.75" x14ac:dyDescent="0.2">
      <c r="A18" s="36">
        <v>12</v>
      </c>
      <c r="B18" s="37" t="s">
        <v>324</v>
      </c>
      <c r="C18" s="38">
        <v>9</v>
      </c>
      <c r="D18" s="8" t="s">
        <v>148</v>
      </c>
      <c r="E18" s="16" t="s">
        <v>21</v>
      </c>
      <c r="F18" s="15" t="s">
        <v>149</v>
      </c>
      <c r="G18" s="38">
        <v>7</v>
      </c>
      <c r="H18" s="38">
        <v>10</v>
      </c>
      <c r="I18" s="38">
        <v>1</v>
      </c>
      <c r="J18" s="38">
        <v>1</v>
      </c>
      <c r="K18" s="38">
        <v>5</v>
      </c>
      <c r="L18" s="38">
        <v>5</v>
      </c>
      <c r="M18" s="38">
        <v>8</v>
      </c>
      <c r="N18" s="38">
        <v>8</v>
      </c>
      <c r="O18" s="36">
        <f t="shared" si="0"/>
        <v>45</v>
      </c>
      <c r="P18" s="38"/>
    </row>
    <row r="19" spans="1:16" ht="24" x14ac:dyDescent="0.2">
      <c r="A19" s="36">
        <v>13</v>
      </c>
      <c r="B19" s="37" t="s">
        <v>324</v>
      </c>
      <c r="C19" s="38">
        <v>36</v>
      </c>
      <c r="D19" s="8" t="s">
        <v>176</v>
      </c>
      <c r="E19" s="16" t="s">
        <v>177</v>
      </c>
      <c r="F19" s="15" t="s">
        <v>129</v>
      </c>
      <c r="G19" s="38">
        <v>6</v>
      </c>
      <c r="H19" s="38">
        <v>15</v>
      </c>
      <c r="I19" s="38">
        <v>2</v>
      </c>
      <c r="J19" s="38">
        <v>0</v>
      </c>
      <c r="K19" s="38">
        <v>5</v>
      </c>
      <c r="L19" s="38">
        <v>0</v>
      </c>
      <c r="M19" s="38">
        <v>14</v>
      </c>
      <c r="N19" s="38">
        <v>3</v>
      </c>
      <c r="O19" s="36">
        <f t="shared" si="0"/>
        <v>45</v>
      </c>
      <c r="P19" s="38"/>
    </row>
    <row r="20" spans="1:16" ht="25.5" x14ac:dyDescent="0.2">
      <c r="A20" s="36">
        <v>14</v>
      </c>
      <c r="B20" s="37" t="s">
        <v>324</v>
      </c>
      <c r="C20" s="38">
        <v>3</v>
      </c>
      <c r="D20" s="8" t="s">
        <v>156</v>
      </c>
      <c r="E20" s="16" t="s">
        <v>39</v>
      </c>
      <c r="F20" s="15" t="s">
        <v>40</v>
      </c>
      <c r="G20" s="38">
        <v>10</v>
      </c>
      <c r="H20" s="38">
        <v>8</v>
      </c>
      <c r="I20" s="38">
        <v>2</v>
      </c>
      <c r="J20" s="38">
        <v>1</v>
      </c>
      <c r="K20" s="38">
        <v>4</v>
      </c>
      <c r="L20" s="38">
        <v>0</v>
      </c>
      <c r="M20" s="38">
        <v>11</v>
      </c>
      <c r="N20" s="38">
        <v>7</v>
      </c>
      <c r="O20" s="36">
        <f t="shared" si="0"/>
        <v>43</v>
      </c>
      <c r="P20" s="38"/>
    </row>
    <row r="21" spans="1:16" ht="24" x14ac:dyDescent="0.2">
      <c r="A21" s="36">
        <v>15</v>
      </c>
      <c r="B21" s="37" t="s">
        <v>324</v>
      </c>
      <c r="C21" s="38">
        <v>18</v>
      </c>
      <c r="D21" s="8" t="s">
        <v>183</v>
      </c>
      <c r="E21" s="16" t="s">
        <v>76</v>
      </c>
      <c r="F21" s="15" t="s">
        <v>133</v>
      </c>
      <c r="G21" s="38">
        <v>6</v>
      </c>
      <c r="H21" s="38">
        <v>10</v>
      </c>
      <c r="I21" s="38">
        <v>3</v>
      </c>
      <c r="J21" s="38">
        <v>1</v>
      </c>
      <c r="K21" s="38">
        <v>4</v>
      </c>
      <c r="L21" s="38">
        <v>4</v>
      </c>
      <c r="M21" s="38">
        <v>11</v>
      </c>
      <c r="N21" s="38">
        <v>3</v>
      </c>
      <c r="O21" s="36">
        <f t="shared" si="0"/>
        <v>42</v>
      </c>
      <c r="P21" s="38"/>
    </row>
    <row r="22" spans="1:16" ht="25.5" x14ac:dyDescent="0.2">
      <c r="A22" s="36">
        <v>16</v>
      </c>
      <c r="B22" s="37" t="s">
        <v>324</v>
      </c>
      <c r="C22" s="38">
        <v>31</v>
      </c>
      <c r="D22" s="8" t="s">
        <v>168</v>
      </c>
      <c r="E22" s="16" t="s">
        <v>71</v>
      </c>
      <c r="F22" s="15" t="s">
        <v>169</v>
      </c>
      <c r="G22" s="38">
        <v>9</v>
      </c>
      <c r="H22" s="38">
        <v>8</v>
      </c>
      <c r="I22" s="38">
        <v>2</v>
      </c>
      <c r="J22" s="38">
        <v>2</v>
      </c>
      <c r="K22" s="38">
        <v>4</v>
      </c>
      <c r="L22" s="38">
        <v>2</v>
      </c>
      <c r="M22" s="38">
        <v>10</v>
      </c>
      <c r="N22" s="38">
        <v>5</v>
      </c>
      <c r="O22" s="36">
        <f t="shared" si="0"/>
        <v>42</v>
      </c>
      <c r="P22" s="38"/>
    </row>
    <row r="23" spans="1:16" ht="25.5" x14ac:dyDescent="0.2">
      <c r="A23" s="36">
        <v>17</v>
      </c>
      <c r="B23" s="37" t="s">
        <v>324</v>
      </c>
      <c r="C23" s="38">
        <v>2</v>
      </c>
      <c r="D23" s="8" t="s">
        <v>155</v>
      </c>
      <c r="E23" s="16" t="s">
        <v>39</v>
      </c>
      <c r="F23" s="15" t="s">
        <v>40</v>
      </c>
      <c r="G23" s="38">
        <v>10</v>
      </c>
      <c r="H23" s="38">
        <v>7</v>
      </c>
      <c r="I23" s="38">
        <v>1</v>
      </c>
      <c r="J23" s="38">
        <v>1</v>
      </c>
      <c r="K23" s="38">
        <v>7</v>
      </c>
      <c r="L23" s="38">
        <v>0</v>
      </c>
      <c r="M23" s="38">
        <v>11</v>
      </c>
      <c r="N23" s="38">
        <v>4</v>
      </c>
      <c r="O23" s="36">
        <f t="shared" si="0"/>
        <v>41</v>
      </c>
      <c r="P23" s="38"/>
    </row>
    <row r="24" spans="1:16" ht="33.75" x14ac:dyDescent="0.2">
      <c r="A24" s="36">
        <v>18</v>
      </c>
      <c r="B24" s="37" t="s">
        <v>324</v>
      </c>
      <c r="C24" s="38">
        <v>5</v>
      </c>
      <c r="D24" s="8" t="s">
        <v>150</v>
      </c>
      <c r="E24" s="16" t="s">
        <v>21</v>
      </c>
      <c r="F24" s="15" t="s">
        <v>149</v>
      </c>
      <c r="G24" s="38">
        <v>6</v>
      </c>
      <c r="H24" s="38">
        <v>3</v>
      </c>
      <c r="I24" s="38">
        <v>1</v>
      </c>
      <c r="J24" s="38">
        <v>2</v>
      </c>
      <c r="K24" s="38">
        <v>11</v>
      </c>
      <c r="L24" s="38">
        <v>2</v>
      </c>
      <c r="M24" s="38">
        <v>8</v>
      </c>
      <c r="N24" s="38">
        <v>8</v>
      </c>
      <c r="O24" s="36">
        <f t="shared" si="0"/>
        <v>41</v>
      </c>
      <c r="P24" s="38"/>
    </row>
    <row r="25" spans="1:16" ht="25.5" x14ac:dyDescent="0.2">
      <c r="A25" s="36">
        <v>19</v>
      </c>
      <c r="B25" s="37" t="s">
        <v>324</v>
      </c>
      <c r="C25" s="38">
        <v>1</v>
      </c>
      <c r="D25" s="8" t="s">
        <v>172</v>
      </c>
      <c r="E25" s="16" t="s">
        <v>73</v>
      </c>
      <c r="F25" s="30" t="s">
        <v>373</v>
      </c>
      <c r="G25" s="38">
        <v>7</v>
      </c>
      <c r="H25" s="38">
        <v>10</v>
      </c>
      <c r="I25" s="38">
        <v>1</v>
      </c>
      <c r="J25" s="38">
        <v>1</v>
      </c>
      <c r="K25" s="38">
        <v>5</v>
      </c>
      <c r="L25" s="38">
        <v>1</v>
      </c>
      <c r="M25" s="38">
        <v>10</v>
      </c>
      <c r="N25" s="38">
        <v>5</v>
      </c>
      <c r="O25" s="36">
        <f t="shared" si="0"/>
        <v>40</v>
      </c>
      <c r="P25" s="38"/>
    </row>
    <row r="26" spans="1:16" ht="45" x14ac:dyDescent="0.2">
      <c r="A26" s="36">
        <v>20</v>
      </c>
      <c r="B26" s="37" t="s">
        <v>324</v>
      </c>
      <c r="C26" s="38">
        <v>30</v>
      </c>
      <c r="D26" s="8" t="s">
        <v>165</v>
      </c>
      <c r="E26" s="16" t="s">
        <v>65</v>
      </c>
      <c r="F26" s="15" t="s">
        <v>363</v>
      </c>
      <c r="G26" s="38">
        <v>12</v>
      </c>
      <c r="H26" s="38">
        <v>5</v>
      </c>
      <c r="I26" s="38">
        <v>2</v>
      </c>
      <c r="J26" s="38">
        <v>2</v>
      </c>
      <c r="K26" s="38">
        <v>4</v>
      </c>
      <c r="L26" s="38">
        <v>2</v>
      </c>
      <c r="M26" s="38">
        <v>8</v>
      </c>
      <c r="N26" s="38">
        <v>3</v>
      </c>
      <c r="O26" s="36">
        <f t="shared" si="0"/>
        <v>38</v>
      </c>
      <c r="P26" s="38"/>
    </row>
    <row r="27" spans="1:16" ht="36" x14ac:dyDescent="0.2">
      <c r="A27" s="36">
        <v>21</v>
      </c>
      <c r="B27" s="37" t="s">
        <v>324</v>
      </c>
      <c r="C27" s="38">
        <v>6</v>
      </c>
      <c r="D27" s="8" t="s">
        <v>181</v>
      </c>
      <c r="E27" s="16" t="s">
        <v>180</v>
      </c>
      <c r="F27" s="15" t="s">
        <v>131</v>
      </c>
      <c r="G27" s="38">
        <v>6</v>
      </c>
      <c r="H27" s="38">
        <v>4</v>
      </c>
      <c r="I27" s="38">
        <v>2</v>
      </c>
      <c r="J27" s="38">
        <v>0</v>
      </c>
      <c r="K27" s="38">
        <v>5</v>
      </c>
      <c r="L27" s="38">
        <v>2</v>
      </c>
      <c r="M27" s="38">
        <v>7</v>
      </c>
      <c r="N27" s="38">
        <v>3</v>
      </c>
      <c r="O27" s="36">
        <f t="shared" si="0"/>
        <v>29</v>
      </c>
      <c r="P27" s="38"/>
    </row>
    <row r="28" spans="1:16" ht="36" x14ac:dyDescent="0.2">
      <c r="A28" s="36">
        <v>22</v>
      </c>
      <c r="B28" s="37" t="s">
        <v>324</v>
      </c>
      <c r="C28" s="38">
        <v>10</v>
      </c>
      <c r="D28" s="8" t="s">
        <v>179</v>
      </c>
      <c r="E28" s="16" t="s">
        <v>180</v>
      </c>
      <c r="F28" s="15" t="s">
        <v>131</v>
      </c>
      <c r="G28" s="38">
        <v>7</v>
      </c>
      <c r="H28" s="38">
        <v>4</v>
      </c>
      <c r="I28" s="38">
        <v>2</v>
      </c>
      <c r="J28" s="38">
        <v>0</v>
      </c>
      <c r="K28" s="38">
        <v>5</v>
      </c>
      <c r="L28" s="38">
        <v>0</v>
      </c>
      <c r="M28" s="38">
        <v>9</v>
      </c>
      <c r="N28" s="38">
        <v>2</v>
      </c>
      <c r="O28" s="36">
        <f t="shared" si="0"/>
        <v>29</v>
      </c>
      <c r="P28" s="38"/>
    </row>
    <row r="29" spans="1:16" ht="33.75" x14ac:dyDescent="0.2">
      <c r="A29" s="36">
        <v>23</v>
      </c>
      <c r="B29" s="37" t="s">
        <v>324</v>
      </c>
      <c r="C29" s="38">
        <v>35</v>
      </c>
      <c r="D29" s="8" t="s">
        <v>161</v>
      </c>
      <c r="E29" s="16" t="s">
        <v>53</v>
      </c>
      <c r="F29" s="15" t="s">
        <v>162</v>
      </c>
      <c r="G29" s="38">
        <v>4</v>
      </c>
      <c r="H29" s="38">
        <v>7</v>
      </c>
      <c r="I29" s="38">
        <v>1</v>
      </c>
      <c r="J29" s="38">
        <v>6</v>
      </c>
      <c r="K29" s="38">
        <v>3</v>
      </c>
      <c r="L29" s="38">
        <v>0</v>
      </c>
      <c r="M29" s="38">
        <v>4</v>
      </c>
      <c r="N29" s="38">
        <v>4</v>
      </c>
      <c r="O29" s="36">
        <f t="shared" si="0"/>
        <v>29</v>
      </c>
      <c r="P29" s="38"/>
    </row>
    <row r="30" spans="1:16" ht="33.75" x14ac:dyDescent="0.2">
      <c r="A30" s="36">
        <v>24</v>
      </c>
      <c r="B30" s="37" t="s">
        <v>324</v>
      </c>
      <c r="C30" s="38">
        <v>24</v>
      </c>
      <c r="D30" s="8" t="s">
        <v>191</v>
      </c>
      <c r="E30" s="16" t="s">
        <v>88</v>
      </c>
      <c r="F30" s="15" t="s">
        <v>351</v>
      </c>
      <c r="G30" s="38">
        <v>7</v>
      </c>
      <c r="H30" s="38">
        <v>5</v>
      </c>
      <c r="I30" s="38">
        <v>1</v>
      </c>
      <c r="J30" s="38">
        <v>3</v>
      </c>
      <c r="K30" s="38">
        <v>0</v>
      </c>
      <c r="L30" s="38">
        <v>0</v>
      </c>
      <c r="M30" s="38">
        <v>7</v>
      </c>
      <c r="N30" s="38">
        <v>5</v>
      </c>
      <c r="O30" s="36">
        <f t="shared" si="0"/>
        <v>28</v>
      </c>
      <c r="P30" s="38"/>
    </row>
    <row r="31" spans="1:16" ht="33.75" x14ac:dyDescent="0.2">
      <c r="A31" s="36">
        <v>25</v>
      </c>
      <c r="B31" s="37" t="s">
        <v>324</v>
      </c>
      <c r="C31" s="38">
        <v>29</v>
      </c>
      <c r="D31" s="8" t="s">
        <v>190</v>
      </c>
      <c r="E31" s="16" t="s">
        <v>88</v>
      </c>
      <c r="F31" s="15" t="s">
        <v>351</v>
      </c>
      <c r="G31" s="38">
        <v>4</v>
      </c>
      <c r="H31" s="38">
        <v>5</v>
      </c>
      <c r="I31" s="38">
        <v>2</v>
      </c>
      <c r="J31" s="38">
        <v>5</v>
      </c>
      <c r="K31" s="38">
        <v>4</v>
      </c>
      <c r="L31" s="38">
        <v>0</v>
      </c>
      <c r="M31" s="38">
        <v>8</v>
      </c>
      <c r="N31" s="38">
        <v>0</v>
      </c>
      <c r="O31" s="36">
        <f t="shared" si="0"/>
        <v>28</v>
      </c>
      <c r="P31" s="38"/>
    </row>
    <row r="32" spans="1:16" ht="25.5" x14ac:dyDescent="0.2">
      <c r="A32" s="36">
        <v>26</v>
      </c>
      <c r="B32" s="37" t="s">
        <v>324</v>
      </c>
      <c r="C32" s="38">
        <v>21</v>
      </c>
      <c r="D32" s="8" t="s">
        <v>164</v>
      </c>
      <c r="E32" s="16" t="s">
        <v>57</v>
      </c>
      <c r="F32" s="15" t="s">
        <v>360</v>
      </c>
      <c r="G32" s="38">
        <v>4</v>
      </c>
      <c r="H32" s="38">
        <v>4</v>
      </c>
      <c r="I32" s="38">
        <v>0</v>
      </c>
      <c r="J32" s="38">
        <v>0</v>
      </c>
      <c r="K32" s="38">
        <v>4</v>
      </c>
      <c r="L32" s="38">
        <v>0</v>
      </c>
      <c r="M32" s="38">
        <v>10</v>
      </c>
      <c r="N32" s="38">
        <v>5</v>
      </c>
      <c r="O32" s="36">
        <f t="shared" si="0"/>
        <v>27</v>
      </c>
      <c r="P32" s="38"/>
    </row>
    <row r="33" spans="1:16" ht="33.75" x14ac:dyDescent="0.2">
      <c r="A33" s="36">
        <v>27</v>
      </c>
      <c r="B33" s="37" t="s">
        <v>324</v>
      </c>
      <c r="C33" s="38">
        <v>25</v>
      </c>
      <c r="D33" s="8" t="s">
        <v>144</v>
      </c>
      <c r="E33" s="16" t="s">
        <v>19</v>
      </c>
      <c r="F33" s="15" t="s">
        <v>369</v>
      </c>
      <c r="G33" s="38">
        <v>4</v>
      </c>
      <c r="H33" s="38">
        <v>10</v>
      </c>
      <c r="I33" s="38">
        <v>2</v>
      </c>
      <c r="J33" s="38">
        <v>1</v>
      </c>
      <c r="K33" s="38">
        <v>0</v>
      </c>
      <c r="L33" s="38">
        <v>0</v>
      </c>
      <c r="M33" s="38">
        <v>4</v>
      </c>
      <c r="N33" s="38">
        <v>6</v>
      </c>
      <c r="O33" s="36">
        <f t="shared" si="0"/>
        <v>27</v>
      </c>
      <c r="P33" s="38"/>
    </row>
    <row r="34" spans="1:16" ht="45" x14ac:dyDescent="0.2">
      <c r="A34" s="36">
        <v>28</v>
      </c>
      <c r="B34" s="37" t="s">
        <v>324</v>
      </c>
      <c r="C34" s="38">
        <v>17</v>
      </c>
      <c r="D34" s="8" t="s">
        <v>189</v>
      </c>
      <c r="E34" s="16" t="s">
        <v>187</v>
      </c>
      <c r="F34" s="15" t="s">
        <v>188</v>
      </c>
      <c r="G34" s="38">
        <v>2</v>
      </c>
      <c r="H34" s="38">
        <v>10</v>
      </c>
      <c r="I34" s="38">
        <v>0</v>
      </c>
      <c r="J34" s="38">
        <v>0</v>
      </c>
      <c r="K34" s="38">
        <v>2</v>
      </c>
      <c r="L34" s="38">
        <v>0</v>
      </c>
      <c r="M34" s="38">
        <v>5</v>
      </c>
      <c r="N34" s="38">
        <v>7</v>
      </c>
      <c r="O34" s="36">
        <f t="shared" si="0"/>
        <v>26</v>
      </c>
      <c r="P34" s="38"/>
    </row>
    <row r="35" spans="1:16" ht="33.75" x14ac:dyDescent="0.2">
      <c r="A35" s="36">
        <v>29</v>
      </c>
      <c r="B35" s="37" t="s">
        <v>324</v>
      </c>
      <c r="C35" s="38">
        <v>38</v>
      </c>
      <c r="D35" s="8" t="s">
        <v>163</v>
      </c>
      <c r="E35" s="16" t="s">
        <v>53</v>
      </c>
      <c r="F35" s="15" t="s">
        <v>162</v>
      </c>
      <c r="G35" s="38">
        <v>5</v>
      </c>
      <c r="H35" s="38">
        <v>2</v>
      </c>
      <c r="I35" s="38">
        <v>0</v>
      </c>
      <c r="J35" s="38">
        <v>1</v>
      </c>
      <c r="K35" s="38">
        <v>5</v>
      </c>
      <c r="L35" s="38">
        <v>0</v>
      </c>
      <c r="M35" s="38">
        <v>6</v>
      </c>
      <c r="N35" s="38">
        <v>6</v>
      </c>
      <c r="O35" s="36">
        <f t="shared" si="0"/>
        <v>25</v>
      </c>
      <c r="P35" s="38"/>
    </row>
    <row r="36" spans="1:16" ht="25.5" x14ac:dyDescent="0.2">
      <c r="A36" s="36">
        <v>30</v>
      </c>
      <c r="B36" s="37" t="s">
        <v>324</v>
      </c>
      <c r="C36" s="38">
        <v>11</v>
      </c>
      <c r="D36" s="8" t="s">
        <v>140</v>
      </c>
      <c r="E36" s="16" t="s">
        <v>13</v>
      </c>
      <c r="F36" s="15" t="s">
        <v>141</v>
      </c>
      <c r="G36" s="38">
        <v>7</v>
      </c>
      <c r="H36" s="38">
        <v>2</v>
      </c>
      <c r="I36" s="38">
        <v>2</v>
      </c>
      <c r="J36" s="38">
        <v>1</v>
      </c>
      <c r="K36" s="38">
        <v>3</v>
      </c>
      <c r="L36" s="38">
        <v>3</v>
      </c>
      <c r="M36" s="38">
        <v>4</v>
      </c>
      <c r="N36" s="38">
        <v>2</v>
      </c>
      <c r="O36" s="36">
        <f t="shared" si="0"/>
        <v>24</v>
      </c>
      <c r="P36" s="38"/>
    </row>
    <row r="37" spans="1:16" ht="33.75" x14ac:dyDescent="0.2">
      <c r="A37" s="36">
        <v>31</v>
      </c>
      <c r="B37" s="37" t="s">
        <v>324</v>
      </c>
      <c r="C37" s="38">
        <v>19</v>
      </c>
      <c r="D37" s="8" t="s">
        <v>145</v>
      </c>
      <c r="E37" s="16" t="s">
        <v>146</v>
      </c>
      <c r="F37" s="15" t="s">
        <v>349</v>
      </c>
      <c r="G37" s="38">
        <v>3</v>
      </c>
      <c r="H37" s="38">
        <v>2</v>
      </c>
      <c r="I37" s="38">
        <v>0</v>
      </c>
      <c r="J37" s="38">
        <v>0</v>
      </c>
      <c r="K37" s="38">
        <v>5</v>
      </c>
      <c r="L37" s="38">
        <v>0</v>
      </c>
      <c r="M37" s="38">
        <v>10</v>
      </c>
      <c r="N37" s="38">
        <v>4</v>
      </c>
      <c r="O37" s="36">
        <f t="shared" si="0"/>
        <v>24</v>
      </c>
      <c r="P37" s="38"/>
    </row>
    <row r="38" spans="1:16" ht="25.5" x14ac:dyDescent="0.2">
      <c r="A38" s="36">
        <v>32</v>
      </c>
      <c r="B38" s="37" t="s">
        <v>324</v>
      </c>
      <c r="C38" s="38">
        <v>39</v>
      </c>
      <c r="D38" s="8" t="s">
        <v>154</v>
      </c>
      <c r="E38" s="16" t="s">
        <v>35</v>
      </c>
      <c r="F38" s="15" t="s">
        <v>36</v>
      </c>
      <c r="G38" s="38">
        <v>5</v>
      </c>
      <c r="H38" s="38">
        <v>1</v>
      </c>
      <c r="I38" s="38">
        <v>0</v>
      </c>
      <c r="J38" s="38">
        <v>0</v>
      </c>
      <c r="K38" s="38">
        <v>4</v>
      </c>
      <c r="L38" s="38">
        <v>0</v>
      </c>
      <c r="M38" s="38">
        <v>5</v>
      </c>
      <c r="N38" s="38">
        <v>5</v>
      </c>
      <c r="O38" s="36">
        <f t="shared" si="0"/>
        <v>20</v>
      </c>
      <c r="P38" s="38"/>
    </row>
    <row r="39" spans="1:16" ht="36" x14ac:dyDescent="0.2">
      <c r="A39" s="36">
        <v>33</v>
      </c>
      <c r="B39" s="37" t="s">
        <v>324</v>
      </c>
      <c r="C39" s="38">
        <v>20</v>
      </c>
      <c r="D39" s="8" t="s">
        <v>159</v>
      </c>
      <c r="E39" s="16" t="s">
        <v>160</v>
      </c>
      <c r="F39" s="15" t="s">
        <v>109</v>
      </c>
      <c r="G39" s="38">
        <v>4</v>
      </c>
      <c r="H39" s="38">
        <v>2</v>
      </c>
      <c r="I39" s="38">
        <v>0</v>
      </c>
      <c r="J39" s="38">
        <v>0</v>
      </c>
      <c r="K39" s="38">
        <v>4</v>
      </c>
      <c r="L39" s="38">
        <v>0</v>
      </c>
      <c r="M39" s="38">
        <v>4</v>
      </c>
      <c r="N39" s="38">
        <v>4</v>
      </c>
      <c r="O39" s="36">
        <f t="shared" si="0"/>
        <v>18</v>
      </c>
      <c r="P39" s="38"/>
    </row>
    <row r="40" spans="1:16" ht="25.5" x14ac:dyDescent="0.2">
      <c r="A40" s="36">
        <v>34</v>
      </c>
      <c r="B40" s="37" t="s">
        <v>324</v>
      </c>
      <c r="C40" s="38">
        <v>26</v>
      </c>
      <c r="D40" s="8" t="s">
        <v>192</v>
      </c>
      <c r="E40" s="16" t="s">
        <v>193</v>
      </c>
      <c r="F40" s="15" t="s">
        <v>194</v>
      </c>
      <c r="G40" s="38">
        <v>4</v>
      </c>
      <c r="H40" s="38">
        <v>1</v>
      </c>
      <c r="I40" s="38">
        <v>1</v>
      </c>
      <c r="J40" s="38">
        <v>0</v>
      </c>
      <c r="K40" s="38">
        <v>2</v>
      </c>
      <c r="L40" s="38">
        <v>0</v>
      </c>
      <c r="M40" s="38">
        <v>9</v>
      </c>
      <c r="N40" s="38">
        <v>0.5</v>
      </c>
      <c r="O40" s="36">
        <f t="shared" si="0"/>
        <v>17.5</v>
      </c>
      <c r="P40" s="38"/>
    </row>
    <row r="41" spans="1:16" ht="45" x14ac:dyDescent="0.2">
      <c r="A41" s="36">
        <v>35</v>
      </c>
      <c r="B41" s="37" t="s">
        <v>324</v>
      </c>
      <c r="C41" s="38">
        <v>13</v>
      </c>
      <c r="D41" s="8" t="s">
        <v>186</v>
      </c>
      <c r="E41" s="16" t="s">
        <v>187</v>
      </c>
      <c r="F41" s="15" t="s">
        <v>188</v>
      </c>
      <c r="G41" s="38">
        <v>2</v>
      </c>
      <c r="H41" s="38">
        <v>4</v>
      </c>
      <c r="I41" s="38">
        <v>0</v>
      </c>
      <c r="J41" s="38">
        <v>1</v>
      </c>
      <c r="K41" s="38">
        <v>5</v>
      </c>
      <c r="L41" s="38">
        <v>0</v>
      </c>
      <c r="M41" s="38">
        <v>1</v>
      </c>
      <c r="N41" s="38">
        <v>1</v>
      </c>
      <c r="O41" s="36">
        <f t="shared" si="0"/>
        <v>14</v>
      </c>
      <c r="P41" s="38"/>
    </row>
    <row r="42" spans="1:16" ht="33.75" x14ac:dyDescent="0.2">
      <c r="A42" s="36">
        <v>36</v>
      </c>
      <c r="B42" s="37" t="s">
        <v>324</v>
      </c>
      <c r="C42" s="38">
        <v>22</v>
      </c>
      <c r="D42" s="8" t="s">
        <v>184</v>
      </c>
      <c r="E42" s="16" t="s">
        <v>80</v>
      </c>
      <c r="F42" s="15" t="s">
        <v>81</v>
      </c>
      <c r="G42" s="38">
        <v>4</v>
      </c>
      <c r="H42" s="38">
        <v>5</v>
      </c>
      <c r="I42" s="38">
        <v>0</v>
      </c>
      <c r="J42" s="38">
        <v>0</v>
      </c>
      <c r="K42" s="38">
        <v>0</v>
      </c>
      <c r="L42" s="38">
        <v>0</v>
      </c>
      <c r="M42" s="38">
        <v>5</v>
      </c>
      <c r="N42" s="38">
        <v>0</v>
      </c>
      <c r="O42" s="36">
        <f t="shared" si="0"/>
        <v>14</v>
      </c>
      <c r="P42" s="38"/>
    </row>
    <row r="43" spans="1:16" ht="33.75" x14ac:dyDescent="0.2">
      <c r="A43" s="36">
        <v>37</v>
      </c>
      <c r="B43" s="37" t="s">
        <v>324</v>
      </c>
      <c r="C43" s="38">
        <v>28</v>
      </c>
      <c r="D43" s="8" t="s">
        <v>185</v>
      </c>
      <c r="E43" s="16" t="s">
        <v>82</v>
      </c>
      <c r="F43" s="15" t="s">
        <v>83</v>
      </c>
      <c r="G43" s="38">
        <v>4</v>
      </c>
      <c r="H43" s="38">
        <v>1</v>
      </c>
      <c r="I43" s="38">
        <v>0</v>
      </c>
      <c r="J43" s="38">
        <v>0</v>
      </c>
      <c r="K43" s="38">
        <v>2</v>
      </c>
      <c r="L43" s="38">
        <v>0</v>
      </c>
      <c r="M43" s="38">
        <v>4</v>
      </c>
      <c r="N43" s="38">
        <v>1</v>
      </c>
      <c r="O43" s="36">
        <f t="shared" si="0"/>
        <v>12</v>
      </c>
      <c r="P43" s="38"/>
    </row>
    <row r="44" spans="1:16" ht="25.5" x14ac:dyDescent="0.2">
      <c r="A44" s="36">
        <v>38</v>
      </c>
      <c r="B44" s="37" t="s">
        <v>324</v>
      </c>
      <c r="C44" s="38">
        <v>4</v>
      </c>
      <c r="D44" s="8" t="s">
        <v>173</v>
      </c>
      <c r="E44" s="16" t="s">
        <v>73</v>
      </c>
      <c r="F44" s="15" t="s">
        <v>347</v>
      </c>
      <c r="G44" s="38">
        <v>7</v>
      </c>
      <c r="H44" s="38">
        <v>1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6">
        <f t="shared" si="0"/>
        <v>8</v>
      </c>
      <c r="P44" s="38"/>
    </row>
    <row r="45" spans="1:16" ht="25.5" x14ac:dyDescent="0.2">
      <c r="A45" s="36">
        <v>39</v>
      </c>
      <c r="B45" s="37" t="s">
        <v>324</v>
      </c>
      <c r="C45" s="38">
        <v>37</v>
      </c>
      <c r="D45" s="8" t="s">
        <v>175</v>
      </c>
      <c r="E45" s="16" t="s">
        <v>174</v>
      </c>
      <c r="F45" s="15" t="s">
        <v>127</v>
      </c>
      <c r="G45" s="38">
        <v>2</v>
      </c>
      <c r="H45" s="38">
        <v>1</v>
      </c>
      <c r="I45" s="38">
        <v>0</v>
      </c>
      <c r="J45" s="38">
        <v>0</v>
      </c>
      <c r="K45" s="38">
        <v>0</v>
      </c>
      <c r="L45" s="38">
        <v>0</v>
      </c>
      <c r="M45" s="38">
        <v>4</v>
      </c>
      <c r="N45" s="38">
        <v>1</v>
      </c>
      <c r="O45" s="36">
        <f t="shared" si="0"/>
        <v>8</v>
      </c>
      <c r="P45" s="38"/>
    </row>
    <row r="46" spans="1:16" ht="12.75" x14ac:dyDescent="0.2">
      <c r="A46" s="39"/>
      <c r="B46" s="39"/>
      <c r="C46" s="39"/>
      <c r="D46" s="7"/>
      <c r="E46" s="7"/>
      <c r="F46" s="7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48" x14ac:dyDescent="0.2">
      <c r="A47" s="35" t="s">
        <v>90</v>
      </c>
      <c r="B47" s="35"/>
      <c r="C47" s="35"/>
      <c r="D47" s="11" t="s">
        <v>54</v>
      </c>
      <c r="F47" s="14" t="s">
        <v>115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ht="12.75" x14ac:dyDescent="0.2">
      <c r="A48" s="35"/>
      <c r="B48" s="35"/>
      <c r="C48" s="35"/>
      <c r="D48" s="11"/>
      <c r="F48" s="14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ht="12.75" x14ac:dyDescent="0.2">
      <c r="A49" s="35" t="s">
        <v>91</v>
      </c>
      <c r="B49" s="35"/>
      <c r="C49" s="35"/>
      <c r="D49" s="11"/>
      <c r="F49" s="14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ht="36" x14ac:dyDescent="0.2">
      <c r="A50" s="35"/>
      <c r="B50" s="35"/>
      <c r="C50" s="35"/>
      <c r="D50" s="11" t="s">
        <v>40</v>
      </c>
      <c r="F50" s="14" t="s">
        <v>102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12.75" x14ac:dyDescent="0.2">
      <c r="A51" s="35"/>
      <c r="B51" s="35"/>
      <c r="C51" s="35"/>
      <c r="D51" s="11"/>
      <c r="F51" s="14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36" x14ac:dyDescent="0.2">
      <c r="A52" s="35"/>
      <c r="B52" s="35"/>
      <c r="C52" s="35"/>
      <c r="D52" s="11" t="s">
        <v>109</v>
      </c>
      <c r="F52" s="14" t="s">
        <v>110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2.75" x14ac:dyDescent="0.2">
      <c r="A53" s="35"/>
      <c r="B53" s="35"/>
      <c r="C53" s="35"/>
      <c r="D53" s="11"/>
      <c r="F53" s="14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36" x14ac:dyDescent="0.2">
      <c r="A54" s="35"/>
      <c r="B54" s="35"/>
      <c r="C54" s="35"/>
      <c r="D54" s="11" t="s">
        <v>123</v>
      </c>
      <c r="F54" s="14" t="s">
        <v>124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s="10" customFormat="1" ht="12.75" x14ac:dyDescent="0.2">
      <c r="A55" s="35"/>
      <c r="B55" s="35"/>
      <c r="C55" s="35"/>
      <c r="D55" s="11"/>
      <c r="F55" s="14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36" x14ac:dyDescent="0.2">
      <c r="A56" s="35"/>
      <c r="B56" s="35"/>
      <c r="C56" s="35"/>
      <c r="D56" s="11" t="s">
        <v>125</v>
      </c>
      <c r="F56" s="14" t="s">
        <v>126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s="10" customFormat="1" ht="12.75" x14ac:dyDescent="0.2">
      <c r="A57" s="35"/>
      <c r="B57" s="35"/>
      <c r="C57" s="35"/>
      <c r="D57" s="11"/>
      <c r="F57" s="14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36" x14ac:dyDescent="0.2">
      <c r="A58" s="35"/>
      <c r="B58" s="35"/>
      <c r="C58" s="35"/>
      <c r="D58" s="11" t="s">
        <v>127</v>
      </c>
      <c r="F58" s="14" t="s">
        <v>128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ht="12.75" x14ac:dyDescent="0.2">
      <c r="A59" s="35"/>
      <c r="B59" s="35"/>
      <c r="C59" s="35"/>
      <c r="D59" s="11"/>
      <c r="F59" s="11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25.5" x14ac:dyDescent="0.2">
      <c r="A60" s="35"/>
      <c r="B60" s="35"/>
      <c r="C60" s="35"/>
      <c r="D60" s="11" t="s">
        <v>133</v>
      </c>
      <c r="F60" s="11" t="s">
        <v>134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2.75" x14ac:dyDescent="0.2">
      <c r="A61" s="35"/>
      <c r="B61" s="35"/>
      <c r="C61" s="35"/>
      <c r="D61" s="1"/>
      <c r="E61" s="1"/>
      <c r="F61" s="2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ht="12.75" x14ac:dyDescent="0.2">
      <c r="A62" s="35"/>
      <c r="B62" s="35"/>
      <c r="C62" s="35"/>
      <c r="D62" s="1"/>
      <c r="E62" s="1"/>
      <c r="F62" s="2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2.75" x14ac:dyDescent="0.2">
      <c r="A63" s="35"/>
      <c r="B63" s="35"/>
      <c r="C63" s="35"/>
      <c r="D63" s="1"/>
      <c r="E63" s="1"/>
      <c r="F63" s="2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ht="12.75" x14ac:dyDescent="0.2">
      <c r="A64" s="35"/>
      <c r="B64" s="35"/>
      <c r="C64" s="35"/>
      <c r="D64" s="1"/>
      <c r="E64" s="1"/>
      <c r="F64" s="2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ht="12.75" x14ac:dyDescent="0.2">
      <c r="A65" s="35"/>
      <c r="B65" s="35"/>
      <c r="C65" s="35"/>
      <c r="D65" s="1"/>
      <c r="E65" s="1"/>
      <c r="F65" s="2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ht="12.75" x14ac:dyDescent="0.2">
      <c r="A66" s="35"/>
      <c r="B66" s="35"/>
      <c r="C66" s="35"/>
      <c r="D66" s="2"/>
      <c r="E66" s="2"/>
      <c r="F66" s="2"/>
      <c r="G66" s="35"/>
      <c r="H66" s="35"/>
      <c r="I66" s="35"/>
      <c r="J66" s="35"/>
      <c r="K66" s="35"/>
      <c r="L66" s="35"/>
      <c r="M66" s="35"/>
      <c r="N66" s="35"/>
      <c r="O66" s="35"/>
      <c r="P66" s="35"/>
    </row>
  </sheetData>
  <sortState ref="C7:O45">
    <sortCondition descending="1" ref="O7:O45"/>
  </sortState>
  <mergeCells count="13">
    <mergeCell ref="A1:P1"/>
    <mergeCell ref="A2:P2"/>
    <mergeCell ref="A3:P3"/>
    <mergeCell ref="A4:P4"/>
    <mergeCell ref="A5:A6"/>
    <mergeCell ref="B5:B6"/>
    <mergeCell ref="C5:C6"/>
    <mergeCell ref="F5:F6"/>
    <mergeCell ref="G5:N5"/>
    <mergeCell ref="O5:O6"/>
    <mergeCell ref="P5:P6"/>
    <mergeCell ref="D5:D6"/>
    <mergeCell ref="E5:E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4"/>
  <sheetViews>
    <sheetView zoomScale="84" zoomScaleNormal="84" workbookViewId="0">
      <selection activeCell="R16" sqref="R16"/>
    </sheetView>
  </sheetViews>
  <sheetFormatPr defaultColWidth="14.42578125" defaultRowHeight="15.75" customHeight="1" x14ac:dyDescent="0.2"/>
  <cols>
    <col min="1" max="1" width="4.42578125" style="28" customWidth="1"/>
    <col min="2" max="2" width="5" style="28" customWidth="1"/>
    <col min="3" max="3" width="5.42578125" style="28" customWidth="1"/>
    <col min="4" max="4" width="24.42578125" style="55" customWidth="1"/>
    <col min="5" max="5" width="32.140625" style="55" customWidth="1"/>
    <col min="6" max="6" width="24.28515625" style="55" customWidth="1"/>
    <col min="7" max="7" width="5.85546875" style="28" customWidth="1"/>
    <col min="8" max="8" width="4.42578125" style="28" customWidth="1"/>
    <col min="9" max="9" width="4.140625" style="28" customWidth="1"/>
    <col min="10" max="11" width="4.42578125" style="28" customWidth="1"/>
    <col min="12" max="12" width="4.140625" style="28" customWidth="1"/>
    <col min="13" max="13" width="4.7109375" style="28" customWidth="1"/>
    <col min="14" max="15" width="8.7109375" style="28" customWidth="1"/>
  </cols>
  <sheetData>
    <row r="1" spans="1:15" ht="30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3.25" x14ac:dyDescent="0.2">
      <c r="A2" s="61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3.25" x14ac:dyDescent="0.2">
      <c r="A3" s="61" t="s">
        <v>195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23.25" x14ac:dyDescent="0.2">
      <c r="A4" s="61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.75" customHeight="1" x14ac:dyDescent="0.2">
      <c r="A5" s="76" t="s">
        <v>4</v>
      </c>
      <c r="B5" s="76" t="s">
        <v>5</v>
      </c>
      <c r="C5" s="76" t="s">
        <v>5</v>
      </c>
      <c r="D5" s="79" t="s">
        <v>370</v>
      </c>
      <c r="E5" s="79" t="s">
        <v>7</v>
      </c>
      <c r="F5" s="79" t="s">
        <v>8</v>
      </c>
      <c r="G5" s="68" t="s">
        <v>9</v>
      </c>
      <c r="H5" s="69"/>
      <c r="I5" s="69"/>
      <c r="J5" s="69"/>
      <c r="K5" s="69"/>
      <c r="L5" s="69"/>
      <c r="M5" s="69"/>
      <c r="N5" s="70" t="s">
        <v>10</v>
      </c>
      <c r="O5" s="62" t="s">
        <v>11</v>
      </c>
    </row>
    <row r="6" spans="1:15" ht="30.75" customHeight="1" x14ac:dyDescent="0.2">
      <c r="A6" s="78"/>
      <c r="B6" s="78"/>
      <c r="C6" s="78"/>
      <c r="D6" s="80"/>
      <c r="E6" s="80"/>
      <c r="F6" s="80"/>
      <c r="G6" s="18" t="s">
        <v>330</v>
      </c>
      <c r="H6" s="9" t="s">
        <v>344</v>
      </c>
      <c r="I6" s="9" t="s">
        <v>345</v>
      </c>
      <c r="J6" s="9" t="s">
        <v>339</v>
      </c>
      <c r="K6" s="9" t="s">
        <v>334</v>
      </c>
      <c r="L6" s="9" t="s">
        <v>335</v>
      </c>
      <c r="M6" s="9" t="s">
        <v>336</v>
      </c>
      <c r="N6" s="63"/>
      <c r="O6" s="63"/>
    </row>
    <row r="7" spans="1:15" ht="39.75" customHeight="1" x14ac:dyDescent="0.2">
      <c r="A7" s="45">
        <v>1</v>
      </c>
      <c r="B7" s="46" t="s">
        <v>340</v>
      </c>
      <c r="C7" s="46">
        <v>36</v>
      </c>
      <c r="D7" s="52" t="s">
        <v>233</v>
      </c>
      <c r="E7" s="53" t="s">
        <v>67</v>
      </c>
      <c r="F7" s="52" t="s">
        <v>121</v>
      </c>
      <c r="G7" s="38">
        <v>13</v>
      </c>
      <c r="H7" s="38">
        <v>9</v>
      </c>
      <c r="I7" s="38">
        <v>3</v>
      </c>
      <c r="J7" s="38">
        <v>3</v>
      </c>
      <c r="K7" s="38">
        <v>15</v>
      </c>
      <c r="L7" s="38">
        <v>8</v>
      </c>
      <c r="M7" s="38">
        <v>10</v>
      </c>
      <c r="N7" s="36">
        <f t="shared" ref="N7:N53" si="0">SUM(G7:M7)</f>
        <v>61</v>
      </c>
      <c r="O7" s="47" t="s">
        <v>374</v>
      </c>
    </row>
    <row r="8" spans="1:15" ht="25.5" x14ac:dyDescent="0.2">
      <c r="A8" s="45">
        <v>2</v>
      </c>
      <c r="B8" s="46" t="s">
        <v>340</v>
      </c>
      <c r="C8" s="46">
        <v>35</v>
      </c>
      <c r="D8" s="52" t="s">
        <v>208</v>
      </c>
      <c r="E8" s="53" t="s">
        <v>32</v>
      </c>
      <c r="F8" s="52" t="s">
        <v>209</v>
      </c>
      <c r="G8" s="38">
        <v>9</v>
      </c>
      <c r="H8" s="38">
        <v>7.5</v>
      </c>
      <c r="I8" s="38">
        <v>5</v>
      </c>
      <c r="J8" s="38">
        <v>12</v>
      </c>
      <c r="K8" s="38">
        <v>6</v>
      </c>
      <c r="L8" s="38">
        <v>8</v>
      </c>
      <c r="M8" s="38">
        <v>12</v>
      </c>
      <c r="N8" s="36">
        <f t="shared" si="0"/>
        <v>59.5</v>
      </c>
      <c r="O8" s="47" t="s">
        <v>374</v>
      </c>
    </row>
    <row r="9" spans="1:15" ht="25.5" x14ac:dyDescent="0.2">
      <c r="A9" s="45">
        <v>3</v>
      </c>
      <c r="B9" s="46" t="s">
        <v>340</v>
      </c>
      <c r="C9" s="46">
        <v>44</v>
      </c>
      <c r="D9" s="52" t="s">
        <v>241</v>
      </c>
      <c r="E9" s="53" t="s">
        <v>177</v>
      </c>
      <c r="F9" s="52" t="s">
        <v>242</v>
      </c>
      <c r="G9" s="38">
        <v>12</v>
      </c>
      <c r="H9" s="38">
        <v>7</v>
      </c>
      <c r="I9" s="38">
        <v>9</v>
      </c>
      <c r="J9" s="38">
        <v>5</v>
      </c>
      <c r="K9" s="38">
        <v>0</v>
      </c>
      <c r="L9" s="38">
        <v>8</v>
      </c>
      <c r="M9" s="38">
        <v>18</v>
      </c>
      <c r="N9" s="36">
        <f t="shared" si="0"/>
        <v>59</v>
      </c>
      <c r="O9" s="47" t="s">
        <v>374</v>
      </c>
    </row>
    <row r="10" spans="1:15" ht="25.5" x14ac:dyDescent="0.2">
      <c r="A10" s="45">
        <v>4</v>
      </c>
      <c r="B10" s="46" t="s">
        <v>340</v>
      </c>
      <c r="C10" s="46">
        <v>8</v>
      </c>
      <c r="D10" s="52" t="s">
        <v>196</v>
      </c>
      <c r="E10" s="53" t="s">
        <v>13</v>
      </c>
      <c r="F10" s="52" t="s">
        <v>197</v>
      </c>
      <c r="G10" s="38">
        <v>12</v>
      </c>
      <c r="H10" s="38">
        <v>6</v>
      </c>
      <c r="I10" s="38">
        <v>7</v>
      </c>
      <c r="J10" s="38">
        <v>3</v>
      </c>
      <c r="K10" s="38">
        <v>12</v>
      </c>
      <c r="L10" s="38">
        <v>3</v>
      </c>
      <c r="M10" s="38">
        <v>10</v>
      </c>
      <c r="N10" s="36">
        <f t="shared" si="0"/>
        <v>53</v>
      </c>
      <c r="O10" s="47" t="s">
        <v>331</v>
      </c>
    </row>
    <row r="11" spans="1:15" ht="25.5" x14ac:dyDescent="0.2">
      <c r="A11" s="45">
        <v>5</v>
      </c>
      <c r="B11" s="46" t="s">
        <v>340</v>
      </c>
      <c r="C11" s="46">
        <v>7</v>
      </c>
      <c r="D11" s="52" t="s">
        <v>207</v>
      </c>
      <c r="E11" s="53" t="s">
        <v>28</v>
      </c>
      <c r="F11" s="52" t="s">
        <v>151</v>
      </c>
      <c r="G11" s="38">
        <v>8</v>
      </c>
      <c r="H11" s="38">
        <v>5</v>
      </c>
      <c r="I11" s="38">
        <v>3</v>
      </c>
      <c r="J11" s="38">
        <v>9</v>
      </c>
      <c r="K11" s="38">
        <v>7</v>
      </c>
      <c r="L11" s="38">
        <v>10</v>
      </c>
      <c r="M11" s="38">
        <v>10</v>
      </c>
      <c r="N11" s="36">
        <f t="shared" si="0"/>
        <v>52</v>
      </c>
      <c r="O11" s="47" t="s">
        <v>331</v>
      </c>
    </row>
    <row r="12" spans="1:15" ht="24" x14ac:dyDescent="0.2">
      <c r="A12" s="45">
        <v>6</v>
      </c>
      <c r="B12" s="46" t="s">
        <v>340</v>
      </c>
      <c r="C12" s="46">
        <v>34</v>
      </c>
      <c r="D12" s="54" t="s">
        <v>342</v>
      </c>
      <c r="E12" s="53" t="s">
        <v>25</v>
      </c>
      <c r="F12" s="52" t="s">
        <v>204</v>
      </c>
      <c r="G12" s="38">
        <v>9</v>
      </c>
      <c r="H12" s="38">
        <v>6</v>
      </c>
      <c r="I12" s="38">
        <v>8</v>
      </c>
      <c r="J12" s="38">
        <v>3</v>
      </c>
      <c r="K12" s="38">
        <v>7</v>
      </c>
      <c r="L12" s="38">
        <v>9</v>
      </c>
      <c r="M12" s="38">
        <v>10</v>
      </c>
      <c r="N12" s="36">
        <f t="shared" si="0"/>
        <v>52</v>
      </c>
      <c r="O12" s="47" t="s">
        <v>331</v>
      </c>
    </row>
    <row r="13" spans="1:15" ht="25.5" x14ac:dyDescent="0.2">
      <c r="A13" s="45">
        <v>7</v>
      </c>
      <c r="B13" s="46" t="s">
        <v>340</v>
      </c>
      <c r="C13" s="46">
        <v>18</v>
      </c>
      <c r="D13" s="52" t="s">
        <v>218</v>
      </c>
      <c r="E13" s="53" t="s">
        <v>47</v>
      </c>
      <c r="F13" s="52" t="s">
        <v>48</v>
      </c>
      <c r="G13" s="38">
        <v>8</v>
      </c>
      <c r="H13" s="38">
        <v>5</v>
      </c>
      <c r="I13" s="38">
        <v>4</v>
      </c>
      <c r="J13" s="38">
        <v>4</v>
      </c>
      <c r="K13" s="38">
        <v>6</v>
      </c>
      <c r="L13" s="38">
        <v>4</v>
      </c>
      <c r="M13" s="38">
        <v>20</v>
      </c>
      <c r="N13" s="36">
        <f t="shared" si="0"/>
        <v>51</v>
      </c>
      <c r="O13" s="47" t="s">
        <v>331</v>
      </c>
    </row>
    <row r="14" spans="1:15" ht="25.5" x14ac:dyDescent="0.2">
      <c r="A14" s="45">
        <v>8</v>
      </c>
      <c r="B14" s="46" t="s">
        <v>340</v>
      </c>
      <c r="C14" s="46">
        <v>26</v>
      </c>
      <c r="D14" s="52" t="s">
        <v>199</v>
      </c>
      <c r="E14" s="53" t="s">
        <v>19</v>
      </c>
      <c r="F14" s="52" t="s">
        <v>94</v>
      </c>
      <c r="G14" s="38">
        <v>10</v>
      </c>
      <c r="H14" s="38">
        <v>5.5</v>
      </c>
      <c r="I14" s="38">
        <v>5</v>
      </c>
      <c r="J14" s="38">
        <v>8</v>
      </c>
      <c r="K14" s="38">
        <v>7</v>
      </c>
      <c r="L14" s="38">
        <v>5</v>
      </c>
      <c r="M14" s="38">
        <v>10</v>
      </c>
      <c r="N14" s="36">
        <f t="shared" si="0"/>
        <v>50.5</v>
      </c>
      <c r="O14" s="47" t="s">
        <v>331</v>
      </c>
    </row>
    <row r="15" spans="1:15" ht="25.5" x14ac:dyDescent="0.2">
      <c r="A15" s="45">
        <v>9</v>
      </c>
      <c r="B15" s="46" t="s">
        <v>340</v>
      </c>
      <c r="C15" s="46">
        <v>20</v>
      </c>
      <c r="D15" s="52" t="s">
        <v>219</v>
      </c>
      <c r="E15" s="53" t="s">
        <v>47</v>
      </c>
      <c r="F15" s="52" t="s">
        <v>48</v>
      </c>
      <c r="G15" s="38">
        <v>7</v>
      </c>
      <c r="H15" s="38">
        <v>6</v>
      </c>
      <c r="I15" s="38">
        <v>8</v>
      </c>
      <c r="J15" s="38">
        <v>5</v>
      </c>
      <c r="K15" s="38">
        <v>6</v>
      </c>
      <c r="L15" s="38">
        <v>2</v>
      </c>
      <c r="M15" s="38">
        <v>15</v>
      </c>
      <c r="N15" s="36">
        <f t="shared" si="0"/>
        <v>49</v>
      </c>
      <c r="O15" s="47" t="s">
        <v>332</v>
      </c>
    </row>
    <row r="16" spans="1:15" ht="25.5" x14ac:dyDescent="0.2">
      <c r="A16" s="45">
        <v>10</v>
      </c>
      <c r="B16" s="46" t="s">
        <v>340</v>
      </c>
      <c r="C16" s="46">
        <v>47</v>
      </c>
      <c r="D16" s="52" t="s">
        <v>243</v>
      </c>
      <c r="E16" s="53" t="s">
        <v>177</v>
      </c>
      <c r="F16" s="52" t="s">
        <v>242</v>
      </c>
      <c r="G16" s="38">
        <v>9</v>
      </c>
      <c r="H16" s="38">
        <v>2.5</v>
      </c>
      <c r="I16" s="38">
        <v>5</v>
      </c>
      <c r="J16" s="38">
        <v>5</v>
      </c>
      <c r="K16" s="38">
        <v>8</v>
      </c>
      <c r="L16" s="38">
        <v>8</v>
      </c>
      <c r="M16" s="38">
        <v>10</v>
      </c>
      <c r="N16" s="36">
        <f t="shared" si="0"/>
        <v>47.5</v>
      </c>
      <c r="O16" s="47" t="s">
        <v>332</v>
      </c>
    </row>
    <row r="17" spans="1:15" ht="25.5" x14ac:dyDescent="0.2">
      <c r="A17" s="45">
        <v>11</v>
      </c>
      <c r="B17" s="46" t="s">
        <v>340</v>
      </c>
      <c r="C17" s="46">
        <v>5</v>
      </c>
      <c r="D17" s="52" t="s">
        <v>223</v>
      </c>
      <c r="E17" s="53" t="s">
        <v>222</v>
      </c>
      <c r="F17" s="52" t="s">
        <v>113</v>
      </c>
      <c r="G17" s="38">
        <v>3.5</v>
      </c>
      <c r="H17" s="38">
        <v>6</v>
      </c>
      <c r="I17" s="38">
        <v>5</v>
      </c>
      <c r="J17" s="38">
        <v>6</v>
      </c>
      <c r="K17" s="38">
        <v>4</v>
      </c>
      <c r="L17" s="38">
        <v>7</v>
      </c>
      <c r="M17" s="38">
        <v>15</v>
      </c>
      <c r="N17" s="36">
        <f t="shared" si="0"/>
        <v>46.5</v>
      </c>
      <c r="O17" s="47" t="s">
        <v>332</v>
      </c>
    </row>
    <row r="18" spans="1:15" ht="25.5" x14ac:dyDescent="0.2">
      <c r="A18" s="45">
        <v>12</v>
      </c>
      <c r="B18" s="46" t="s">
        <v>340</v>
      </c>
      <c r="C18" s="46">
        <v>11</v>
      </c>
      <c r="D18" s="52" t="s">
        <v>198</v>
      </c>
      <c r="E18" s="53" t="s">
        <v>13</v>
      </c>
      <c r="F18" s="52" t="s">
        <v>197</v>
      </c>
      <c r="G18" s="38">
        <v>10</v>
      </c>
      <c r="H18" s="38">
        <v>8</v>
      </c>
      <c r="I18" s="38">
        <v>1</v>
      </c>
      <c r="J18" s="38">
        <v>4</v>
      </c>
      <c r="K18" s="38">
        <v>3</v>
      </c>
      <c r="L18" s="38">
        <v>5</v>
      </c>
      <c r="M18" s="38">
        <v>15</v>
      </c>
      <c r="N18" s="36">
        <f t="shared" si="0"/>
        <v>46</v>
      </c>
      <c r="O18" s="47" t="s">
        <v>332</v>
      </c>
    </row>
    <row r="19" spans="1:15" ht="36" x14ac:dyDescent="0.2">
      <c r="A19" s="45">
        <v>13</v>
      </c>
      <c r="B19" s="46" t="s">
        <v>340</v>
      </c>
      <c r="C19" s="46">
        <v>38</v>
      </c>
      <c r="D19" s="52" t="s">
        <v>234</v>
      </c>
      <c r="E19" s="53" t="s">
        <v>67</v>
      </c>
      <c r="F19" s="52" t="s">
        <v>235</v>
      </c>
      <c r="G19" s="38">
        <v>6</v>
      </c>
      <c r="H19" s="38">
        <v>7.5</v>
      </c>
      <c r="I19" s="38">
        <v>9</v>
      </c>
      <c r="J19" s="38">
        <v>2</v>
      </c>
      <c r="K19" s="38">
        <v>3</v>
      </c>
      <c r="L19" s="38">
        <v>5</v>
      </c>
      <c r="M19" s="38">
        <v>10</v>
      </c>
      <c r="N19" s="36">
        <f t="shared" si="0"/>
        <v>42.5</v>
      </c>
      <c r="O19" s="38"/>
    </row>
    <row r="20" spans="1:15" ht="24" x14ac:dyDescent="0.2">
      <c r="A20" s="45">
        <v>14</v>
      </c>
      <c r="B20" s="46" t="s">
        <v>340</v>
      </c>
      <c r="C20" s="46">
        <v>1</v>
      </c>
      <c r="D20" s="52" t="s">
        <v>221</v>
      </c>
      <c r="E20" s="53" t="s">
        <v>222</v>
      </c>
      <c r="F20" s="52" t="s">
        <v>113</v>
      </c>
      <c r="G20" s="38">
        <v>9</v>
      </c>
      <c r="H20" s="38">
        <v>4</v>
      </c>
      <c r="I20" s="38">
        <v>5</v>
      </c>
      <c r="J20" s="38">
        <v>2</v>
      </c>
      <c r="K20" s="38">
        <v>6</v>
      </c>
      <c r="L20" s="38">
        <v>1</v>
      </c>
      <c r="M20" s="38">
        <v>15</v>
      </c>
      <c r="N20" s="36">
        <f t="shared" si="0"/>
        <v>42</v>
      </c>
      <c r="O20" s="38"/>
    </row>
    <row r="21" spans="1:15" ht="25.5" x14ac:dyDescent="0.2">
      <c r="A21" s="45">
        <v>15</v>
      </c>
      <c r="B21" s="46" t="s">
        <v>340</v>
      </c>
      <c r="C21" s="46">
        <v>33</v>
      </c>
      <c r="D21" s="52" t="s">
        <v>202</v>
      </c>
      <c r="E21" s="53" t="s">
        <v>25</v>
      </c>
      <c r="F21" s="52" t="s">
        <v>203</v>
      </c>
      <c r="G21" s="38">
        <v>8</v>
      </c>
      <c r="H21" s="38">
        <v>6.5</v>
      </c>
      <c r="I21" s="38">
        <v>1</v>
      </c>
      <c r="J21" s="38">
        <v>2</v>
      </c>
      <c r="K21" s="38">
        <v>9</v>
      </c>
      <c r="L21" s="38">
        <v>7</v>
      </c>
      <c r="M21" s="38">
        <v>8</v>
      </c>
      <c r="N21" s="36">
        <f t="shared" si="0"/>
        <v>41.5</v>
      </c>
      <c r="O21" s="38"/>
    </row>
    <row r="22" spans="1:15" ht="22.5" customHeight="1" x14ac:dyDescent="0.2">
      <c r="A22" s="45">
        <v>16</v>
      </c>
      <c r="B22" s="46" t="s">
        <v>340</v>
      </c>
      <c r="C22" s="46">
        <v>41</v>
      </c>
      <c r="D22" s="52" t="s">
        <v>215</v>
      </c>
      <c r="E22" s="53" t="s">
        <v>42</v>
      </c>
      <c r="F22" s="52" t="s">
        <v>216</v>
      </c>
      <c r="G22" s="38">
        <v>13</v>
      </c>
      <c r="H22" s="38">
        <v>5.5</v>
      </c>
      <c r="I22" s="38">
        <v>0</v>
      </c>
      <c r="J22" s="38">
        <v>5</v>
      </c>
      <c r="K22" s="38">
        <v>12</v>
      </c>
      <c r="L22" s="38">
        <v>0</v>
      </c>
      <c r="M22" s="38">
        <v>5</v>
      </c>
      <c r="N22" s="36">
        <f t="shared" si="0"/>
        <v>40.5</v>
      </c>
      <c r="O22" s="38"/>
    </row>
    <row r="23" spans="1:15" ht="25.5" x14ac:dyDescent="0.2">
      <c r="A23" s="45">
        <v>17</v>
      </c>
      <c r="B23" s="46" t="s">
        <v>340</v>
      </c>
      <c r="C23" s="46">
        <v>13</v>
      </c>
      <c r="D23" s="52" t="s">
        <v>232</v>
      </c>
      <c r="E23" s="53" t="s">
        <v>57</v>
      </c>
      <c r="F23" s="52" t="s">
        <v>348</v>
      </c>
      <c r="G23" s="38">
        <v>14</v>
      </c>
      <c r="H23" s="38">
        <v>5</v>
      </c>
      <c r="I23" s="38">
        <v>1</v>
      </c>
      <c r="J23" s="38">
        <v>3</v>
      </c>
      <c r="K23" s="38">
        <v>3</v>
      </c>
      <c r="L23" s="38">
        <v>1</v>
      </c>
      <c r="M23" s="38">
        <v>12</v>
      </c>
      <c r="N23" s="36">
        <f t="shared" si="0"/>
        <v>39</v>
      </c>
      <c r="O23" s="38"/>
    </row>
    <row r="24" spans="1:15" ht="25.5" x14ac:dyDescent="0.2">
      <c r="A24" s="45">
        <v>18</v>
      </c>
      <c r="B24" s="46" t="s">
        <v>340</v>
      </c>
      <c r="C24" s="46">
        <v>10</v>
      </c>
      <c r="D24" s="52" t="s">
        <v>244</v>
      </c>
      <c r="E24" s="53" t="s">
        <v>180</v>
      </c>
      <c r="F24" s="52" t="s">
        <v>131</v>
      </c>
      <c r="G24" s="38">
        <v>6</v>
      </c>
      <c r="H24" s="38">
        <v>4.5</v>
      </c>
      <c r="I24" s="38">
        <v>8</v>
      </c>
      <c r="J24" s="38">
        <v>2</v>
      </c>
      <c r="K24" s="38">
        <v>6</v>
      </c>
      <c r="L24" s="38">
        <v>2</v>
      </c>
      <c r="M24" s="38">
        <v>10</v>
      </c>
      <c r="N24" s="36">
        <f t="shared" si="0"/>
        <v>38.5</v>
      </c>
      <c r="O24" s="38"/>
    </row>
    <row r="25" spans="1:15" ht="20.25" customHeight="1" x14ac:dyDescent="0.2">
      <c r="A25" s="45">
        <v>19</v>
      </c>
      <c r="B25" s="46" t="s">
        <v>340</v>
      </c>
      <c r="C25" s="46">
        <v>27</v>
      </c>
      <c r="D25" s="52" t="s">
        <v>250</v>
      </c>
      <c r="E25" s="53" t="s">
        <v>251</v>
      </c>
      <c r="F25" s="52" t="s">
        <v>252</v>
      </c>
      <c r="G25" s="38">
        <v>9.5</v>
      </c>
      <c r="H25" s="38">
        <v>5</v>
      </c>
      <c r="I25" s="38">
        <v>2</v>
      </c>
      <c r="J25" s="38">
        <v>0</v>
      </c>
      <c r="K25" s="38">
        <v>4</v>
      </c>
      <c r="L25" s="38">
        <v>8</v>
      </c>
      <c r="M25" s="38">
        <v>10</v>
      </c>
      <c r="N25" s="36">
        <f t="shared" si="0"/>
        <v>38.5</v>
      </c>
      <c r="O25" s="38"/>
    </row>
    <row r="26" spans="1:15" ht="25.5" x14ac:dyDescent="0.2">
      <c r="A26" s="45">
        <v>20</v>
      </c>
      <c r="B26" s="46" t="s">
        <v>340</v>
      </c>
      <c r="C26" s="46">
        <v>12</v>
      </c>
      <c r="D26" s="52" t="s">
        <v>220</v>
      </c>
      <c r="E26" s="53" t="s">
        <v>160</v>
      </c>
      <c r="F26" s="52" t="s">
        <v>109</v>
      </c>
      <c r="G26" s="38">
        <v>6</v>
      </c>
      <c r="H26" s="38">
        <v>7.5</v>
      </c>
      <c r="I26" s="38">
        <v>1</v>
      </c>
      <c r="J26" s="38">
        <v>4</v>
      </c>
      <c r="K26" s="38">
        <v>1</v>
      </c>
      <c r="L26" s="38">
        <v>8</v>
      </c>
      <c r="M26" s="38">
        <v>10</v>
      </c>
      <c r="N26" s="36">
        <f t="shared" si="0"/>
        <v>37.5</v>
      </c>
      <c r="O26" s="38"/>
    </row>
    <row r="27" spans="1:15" ht="21" customHeight="1" x14ac:dyDescent="0.2">
      <c r="A27" s="45">
        <v>21</v>
      </c>
      <c r="B27" s="46" t="s">
        <v>340</v>
      </c>
      <c r="C27" s="46">
        <v>32</v>
      </c>
      <c r="D27" s="52" t="s">
        <v>236</v>
      </c>
      <c r="E27" s="53" t="s">
        <v>67</v>
      </c>
      <c r="F27" s="52" t="s">
        <v>121</v>
      </c>
      <c r="G27" s="38">
        <v>10</v>
      </c>
      <c r="H27" s="38">
        <v>8</v>
      </c>
      <c r="I27" s="38">
        <v>0.5</v>
      </c>
      <c r="J27" s="38">
        <v>4</v>
      </c>
      <c r="K27" s="38">
        <v>0</v>
      </c>
      <c r="L27" s="38">
        <v>2</v>
      </c>
      <c r="M27" s="38">
        <v>12</v>
      </c>
      <c r="N27" s="36">
        <f t="shared" si="0"/>
        <v>36.5</v>
      </c>
      <c r="O27" s="38"/>
    </row>
    <row r="28" spans="1:15" ht="20.25" customHeight="1" x14ac:dyDescent="0.2">
      <c r="A28" s="45">
        <v>22</v>
      </c>
      <c r="B28" s="46" t="s">
        <v>340</v>
      </c>
      <c r="C28" s="46">
        <v>9</v>
      </c>
      <c r="D28" s="52" t="s">
        <v>217</v>
      </c>
      <c r="E28" s="53" t="s">
        <v>45</v>
      </c>
      <c r="F28" s="52" t="s">
        <v>346</v>
      </c>
      <c r="G28" s="38">
        <v>9</v>
      </c>
      <c r="H28" s="38">
        <v>6</v>
      </c>
      <c r="I28" s="38">
        <v>4</v>
      </c>
      <c r="J28" s="38">
        <v>2</v>
      </c>
      <c r="K28" s="38">
        <v>7</v>
      </c>
      <c r="L28" s="38">
        <v>3</v>
      </c>
      <c r="M28" s="38">
        <v>5</v>
      </c>
      <c r="N28" s="36">
        <f t="shared" si="0"/>
        <v>36</v>
      </c>
      <c r="O28" s="38"/>
    </row>
    <row r="29" spans="1:15" ht="22.5" customHeight="1" x14ac:dyDescent="0.2">
      <c r="A29" s="45">
        <v>23</v>
      </c>
      <c r="B29" s="46" t="s">
        <v>340</v>
      </c>
      <c r="C29" s="46">
        <v>23</v>
      </c>
      <c r="D29" s="52" t="s">
        <v>255</v>
      </c>
      <c r="E29" s="53" t="s">
        <v>251</v>
      </c>
      <c r="F29" s="52" t="s">
        <v>252</v>
      </c>
      <c r="G29" s="38">
        <v>3</v>
      </c>
      <c r="H29" s="38">
        <v>2</v>
      </c>
      <c r="I29" s="38">
        <v>3</v>
      </c>
      <c r="J29" s="38">
        <v>5</v>
      </c>
      <c r="K29" s="38">
        <v>3</v>
      </c>
      <c r="L29" s="38">
        <v>4</v>
      </c>
      <c r="M29" s="38">
        <v>15</v>
      </c>
      <c r="N29" s="36">
        <f t="shared" si="0"/>
        <v>35</v>
      </c>
      <c r="O29" s="38"/>
    </row>
    <row r="30" spans="1:15" ht="36" x14ac:dyDescent="0.2">
      <c r="A30" s="45">
        <v>24</v>
      </c>
      <c r="B30" s="46" t="s">
        <v>340</v>
      </c>
      <c r="C30" s="46">
        <v>30</v>
      </c>
      <c r="D30" s="52" t="s">
        <v>248</v>
      </c>
      <c r="E30" s="53" t="s">
        <v>88</v>
      </c>
      <c r="F30" s="52" t="s">
        <v>350</v>
      </c>
      <c r="G30" s="38">
        <v>5</v>
      </c>
      <c r="H30" s="38">
        <v>4</v>
      </c>
      <c r="I30" s="38">
        <v>2</v>
      </c>
      <c r="J30" s="38">
        <v>7</v>
      </c>
      <c r="K30" s="38">
        <v>4</v>
      </c>
      <c r="L30" s="38">
        <v>2</v>
      </c>
      <c r="M30" s="38">
        <v>10</v>
      </c>
      <c r="N30" s="36">
        <f t="shared" si="0"/>
        <v>34</v>
      </c>
      <c r="O30" s="38"/>
    </row>
    <row r="31" spans="1:15" ht="25.5" x14ac:dyDescent="0.2">
      <c r="A31" s="45">
        <v>25</v>
      </c>
      <c r="B31" s="46" t="s">
        <v>340</v>
      </c>
      <c r="C31" s="46">
        <v>29</v>
      </c>
      <c r="D31" s="52" t="s">
        <v>254</v>
      </c>
      <c r="E31" s="53" t="s">
        <v>251</v>
      </c>
      <c r="F31" s="52" t="s">
        <v>252</v>
      </c>
      <c r="G31" s="38">
        <v>7</v>
      </c>
      <c r="H31" s="38">
        <v>3.5</v>
      </c>
      <c r="I31" s="38">
        <v>0</v>
      </c>
      <c r="J31" s="38">
        <v>4</v>
      </c>
      <c r="K31" s="38">
        <v>3</v>
      </c>
      <c r="L31" s="38">
        <v>5</v>
      </c>
      <c r="M31" s="38">
        <v>10</v>
      </c>
      <c r="N31" s="36">
        <f t="shared" si="0"/>
        <v>32.5</v>
      </c>
      <c r="O31" s="38"/>
    </row>
    <row r="32" spans="1:15" ht="24" x14ac:dyDescent="0.2">
      <c r="A32" s="45">
        <v>26</v>
      </c>
      <c r="B32" s="46" t="s">
        <v>340</v>
      </c>
      <c r="C32" s="46">
        <v>46</v>
      </c>
      <c r="D32" s="52" t="s">
        <v>226</v>
      </c>
      <c r="E32" s="53" t="s">
        <v>53</v>
      </c>
      <c r="F32" s="52" t="s">
        <v>225</v>
      </c>
      <c r="G32" s="38">
        <v>7</v>
      </c>
      <c r="H32" s="38">
        <v>6</v>
      </c>
      <c r="I32" s="38">
        <v>0</v>
      </c>
      <c r="J32" s="38">
        <v>2</v>
      </c>
      <c r="K32" s="38">
        <v>0</v>
      </c>
      <c r="L32" s="38">
        <v>1</v>
      </c>
      <c r="M32" s="38">
        <v>15</v>
      </c>
      <c r="N32" s="36">
        <f t="shared" si="0"/>
        <v>31</v>
      </c>
      <c r="O32" s="38"/>
    </row>
    <row r="33" spans="1:15" ht="21.75" customHeight="1" x14ac:dyDescent="0.2">
      <c r="A33" s="45">
        <v>27</v>
      </c>
      <c r="B33" s="46" t="s">
        <v>340</v>
      </c>
      <c r="C33" s="46">
        <v>4</v>
      </c>
      <c r="D33" s="52" t="s">
        <v>212</v>
      </c>
      <c r="E33" s="53" t="s">
        <v>39</v>
      </c>
      <c r="F33" s="52" t="s">
        <v>213</v>
      </c>
      <c r="G33" s="38">
        <v>6</v>
      </c>
      <c r="H33" s="38">
        <v>4.5</v>
      </c>
      <c r="I33" s="38">
        <v>0</v>
      </c>
      <c r="J33" s="38">
        <v>3</v>
      </c>
      <c r="K33" s="38">
        <v>0</v>
      </c>
      <c r="L33" s="38">
        <v>2</v>
      </c>
      <c r="M33" s="38">
        <v>15</v>
      </c>
      <c r="N33" s="36">
        <f t="shared" si="0"/>
        <v>30.5</v>
      </c>
      <c r="O33" s="38"/>
    </row>
    <row r="34" spans="1:15" ht="25.5" x14ac:dyDescent="0.2">
      <c r="A34" s="45">
        <v>28</v>
      </c>
      <c r="B34" s="46" t="s">
        <v>340</v>
      </c>
      <c r="C34" s="46">
        <v>37</v>
      </c>
      <c r="D34" s="52" t="s">
        <v>205</v>
      </c>
      <c r="E34" s="53" t="s">
        <v>25</v>
      </c>
      <c r="F34" s="52" t="s">
        <v>206</v>
      </c>
      <c r="G34" s="38">
        <v>2</v>
      </c>
      <c r="H34" s="38">
        <v>4</v>
      </c>
      <c r="I34" s="38">
        <v>0</v>
      </c>
      <c r="J34" s="38">
        <v>2</v>
      </c>
      <c r="K34" s="38">
        <v>0</v>
      </c>
      <c r="L34" s="38">
        <v>4</v>
      </c>
      <c r="M34" s="38">
        <v>18</v>
      </c>
      <c r="N34" s="36">
        <f t="shared" si="0"/>
        <v>30</v>
      </c>
      <c r="O34" s="38"/>
    </row>
    <row r="35" spans="1:15" ht="21" customHeight="1" x14ac:dyDescent="0.2">
      <c r="A35" s="45">
        <v>29</v>
      </c>
      <c r="B35" s="46" t="s">
        <v>340</v>
      </c>
      <c r="C35" s="46">
        <v>2</v>
      </c>
      <c r="D35" s="52" t="s">
        <v>239</v>
      </c>
      <c r="E35" s="53" t="s">
        <v>73</v>
      </c>
      <c r="F35" s="52" t="s">
        <v>347</v>
      </c>
      <c r="G35" s="38">
        <v>8</v>
      </c>
      <c r="H35" s="38">
        <v>6</v>
      </c>
      <c r="I35" s="38">
        <v>0</v>
      </c>
      <c r="J35" s="38">
        <v>3</v>
      </c>
      <c r="K35" s="38">
        <v>0</v>
      </c>
      <c r="L35" s="38">
        <v>2</v>
      </c>
      <c r="M35" s="38">
        <v>10</v>
      </c>
      <c r="N35" s="36">
        <f t="shared" si="0"/>
        <v>29</v>
      </c>
      <c r="O35" s="38"/>
    </row>
    <row r="36" spans="1:15" ht="25.5" x14ac:dyDescent="0.2">
      <c r="A36" s="45">
        <v>30</v>
      </c>
      <c r="B36" s="46" t="s">
        <v>340</v>
      </c>
      <c r="C36" s="46">
        <v>22</v>
      </c>
      <c r="D36" s="52" t="s">
        <v>256</v>
      </c>
      <c r="E36" s="53" t="s">
        <v>251</v>
      </c>
      <c r="F36" s="52" t="s">
        <v>252</v>
      </c>
      <c r="G36" s="38">
        <v>8</v>
      </c>
      <c r="H36" s="47">
        <v>2.5</v>
      </c>
      <c r="I36" s="38">
        <v>0</v>
      </c>
      <c r="J36" s="38">
        <v>3</v>
      </c>
      <c r="K36" s="38">
        <v>2</v>
      </c>
      <c r="L36" s="38">
        <v>5</v>
      </c>
      <c r="M36" s="38">
        <v>8</v>
      </c>
      <c r="N36" s="36">
        <f t="shared" si="0"/>
        <v>28.5</v>
      </c>
      <c r="O36" s="38"/>
    </row>
    <row r="37" spans="1:15" ht="21.75" customHeight="1" x14ac:dyDescent="0.2">
      <c r="A37" s="45">
        <v>31</v>
      </c>
      <c r="B37" s="46" t="s">
        <v>340</v>
      </c>
      <c r="C37" s="46">
        <v>3</v>
      </c>
      <c r="D37" s="52" t="s">
        <v>214</v>
      </c>
      <c r="E37" s="53" t="s">
        <v>39</v>
      </c>
      <c r="F37" s="52" t="s">
        <v>213</v>
      </c>
      <c r="G37" s="38">
        <v>5</v>
      </c>
      <c r="H37" s="38">
        <v>8</v>
      </c>
      <c r="I37" s="38">
        <v>0</v>
      </c>
      <c r="J37" s="38">
        <v>1</v>
      </c>
      <c r="K37" s="38">
        <v>0</v>
      </c>
      <c r="L37" s="38">
        <v>3</v>
      </c>
      <c r="M37" s="38">
        <v>10</v>
      </c>
      <c r="N37" s="36">
        <f t="shared" si="0"/>
        <v>27</v>
      </c>
      <c r="O37" s="38"/>
    </row>
    <row r="38" spans="1:15" ht="36" x14ac:dyDescent="0.2">
      <c r="A38" s="45">
        <v>32</v>
      </c>
      <c r="B38" s="46" t="s">
        <v>340</v>
      </c>
      <c r="C38" s="46">
        <v>28</v>
      </c>
      <c r="D38" s="52" t="s">
        <v>245</v>
      </c>
      <c r="E38" s="53" t="s">
        <v>85</v>
      </c>
      <c r="F38" s="52" t="s">
        <v>86</v>
      </c>
      <c r="G38" s="38">
        <v>6</v>
      </c>
      <c r="H38" s="38">
        <v>3</v>
      </c>
      <c r="I38" s="38">
        <v>0</v>
      </c>
      <c r="J38" s="38">
        <v>2</v>
      </c>
      <c r="K38" s="38">
        <v>0</v>
      </c>
      <c r="L38" s="38">
        <v>1</v>
      </c>
      <c r="M38" s="38">
        <v>15</v>
      </c>
      <c r="N38" s="36">
        <f t="shared" si="0"/>
        <v>27</v>
      </c>
      <c r="O38" s="38"/>
    </row>
    <row r="39" spans="1:15" ht="25.5" x14ac:dyDescent="0.2">
      <c r="A39" s="45">
        <v>33</v>
      </c>
      <c r="B39" s="46" t="s">
        <v>340</v>
      </c>
      <c r="C39" s="46">
        <v>19</v>
      </c>
      <c r="D39" s="52" t="s">
        <v>200</v>
      </c>
      <c r="E39" s="53" t="s">
        <v>146</v>
      </c>
      <c r="F39" s="52" t="s">
        <v>349</v>
      </c>
      <c r="G39" s="38">
        <v>6.5</v>
      </c>
      <c r="H39" s="38">
        <v>4.5</v>
      </c>
      <c r="I39" s="38">
        <v>0</v>
      </c>
      <c r="J39" s="38">
        <v>4</v>
      </c>
      <c r="K39" s="38">
        <v>0</v>
      </c>
      <c r="L39" s="38">
        <v>1</v>
      </c>
      <c r="M39" s="38">
        <v>10</v>
      </c>
      <c r="N39" s="36">
        <f t="shared" si="0"/>
        <v>26</v>
      </c>
      <c r="O39" s="38"/>
    </row>
    <row r="40" spans="1:15" ht="24" x14ac:dyDescent="0.2">
      <c r="A40" s="45">
        <v>34</v>
      </c>
      <c r="B40" s="46" t="s">
        <v>340</v>
      </c>
      <c r="C40" s="46">
        <v>21</v>
      </c>
      <c r="D40" s="52" t="s">
        <v>257</v>
      </c>
      <c r="E40" s="53" t="s">
        <v>251</v>
      </c>
      <c r="F40" s="52" t="s">
        <v>252</v>
      </c>
      <c r="G40" s="38">
        <v>6</v>
      </c>
      <c r="H40" s="38">
        <v>2</v>
      </c>
      <c r="I40" s="38">
        <v>0.5</v>
      </c>
      <c r="J40" s="38">
        <v>2</v>
      </c>
      <c r="K40" s="38">
        <v>2</v>
      </c>
      <c r="L40" s="38">
        <v>3</v>
      </c>
      <c r="M40" s="38">
        <v>8</v>
      </c>
      <c r="N40" s="36">
        <f t="shared" si="0"/>
        <v>23.5</v>
      </c>
      <c r="O40" s="38"/>
    </row>
    <row r="41" spans="1:15" ht="36" x14ac:dyDescent="0.2">
      <c r="A41" s="45">
        <v>35</v>
      </c>
      <c r="B41" s="46" t="s">
        <v>340</v>
      </c>
      <c r="C41" s="46">
        <v>24</v>
      </c>
      <c r="D41" s="52" t="s">
        <v>249</v>
      </c>
      <c r="E41" s="53" t="s">
        <v>88</v>
      </c>
      <c r="F41" s="52" t="s">
        <v>350</v>
      </c>
      <c r="G41" s="38">
        <v>4.5</v>
      </c>
      <c r="H41" s="38">
        <v>3.5</v>
      </c>
      <c r="I41" s="38">
        <v>0</v>
      </c>
      <c r="J41" s="38">
        <v>2</v>
      </c>
      <c r="K41" s="38">
        <v>6</v>
      </c>
      <c r="L41" s="38">
        <v>2</v>
      </c>
      <c r="M41" s="38">
        <v>5</v>
      </c>
      <c r="N41" s="36">
        <f t="shared" si="0"/>
        <v>23</v>
      </c>
      <c r="O41" s="38"/>
    </row>
    <row r="42" spans="1:15" ht="25.5" x14ac:dyDescent="0.2">
      <c r="A42" s="45">
        <v>36</v>
      </c>
      <c r="B42" s="46" t="s">
        <v>340</v>
      </c>
      <c r="C42" s="46">
        <v>14</v>
      </c>
      <c r="D42" s="52" t="s">
        <v>228</v>
      </c>
      <c r="E42" s="53" t="s">
        <v>229</v>
      </c>
      <c r="F42" s="52" t="s">
        <v>116</v>
      </c>
      <c r="G42" s="38">
        <v>6</v>
      </c>
      <c r="H42" s="38">
        <v>1.5</v>
      </c>
      <c r="I42" s="38">
        <v>0</v>
      </c>
      <c r="J42" s="38">
        <v>6</v>
      </c>
      <c r="K42" s="38">
        <v>0</v>
      </c>
      <c r="L42" s="38">
        <v>9</v>
      </c>
      <c r="M42" s="38">
        <v>0</v>
      </c>
      <c r="N42" s="36">
        <f t="shared" si="0"/>
        <v>22.5</v>
      </c>
      <c r="O42" s="38"/>
    </row>
    <row r="43" spans="1:15" ht="25.5" x14ac:dyDescent="0.2">
      <c r="A43" s="45">
        <v>37</v>
      </c>
      <c r="B43" s="46" t="s">
        <v>340</v>
      </c>
      <c r="C43" s="46">
        <v>39</v>
      </c>
      <c r="D43" s="52" t="s">
        <v>237</v>
      </c>
      <c r="E43" s="53" t="s">
        <v>71</v>
      </c>
      <c r="F43" s="52" t="s">
        <v>238</v>
      </c>
      <c r="G43" s="38">
        <v>7.5</v>
      </c>
      <c r="H43" s="38">
        <v>3</v>
      </c>
      <c r="I43" s="38">
        <v>0</v>
      </c>
      <c r="J43" s="38">
        <v>2</v>
      </c>
      <c r="K43" s="38">
        <v>0</v>
      </c>
      <c r="L43" s="38">
        <v>0</v>
      </c>
      <c r="M43" s="38">
        <v>10</v>
      </c>
      <c r="N43" s="36">
        <f t="shared" si="0"/>
        <v>22.5</v>
      </c>
      <c r="O43" s="38"/>
    </row>
    <row r="44" spans="1:15" ht="25.5" x14ac:dyDescent="0.2">
      <c r="A44" s="45">
        <v>38</v>
      </c>
      <c r="B44" s="46" t="s">
        <v>340</v>
      </c>
      <c r="C44" s="46">
        <v>31</v>
      </c>
      <c r="D44" s="52" t="s">
        <v>253</v>
      </c>
      <c r="E44" s="53" t="s">
        <v>251</v>
      </c>
      <c r="F44" s="52" t="s">
        <v>252</v>
      </c>
      <c r="G44" s="38">
        <v>5</v>
      </c>
      <c r="H44" s="38">
        <v>3.5</v>
      </c>
      <c r="I44" s="38">
        <v>0.5</v>
      </c>
      <c r="J44" s="38">
        <v>2</v>
      </c>
      <c r="K44" s="38">
        <v>5</v>
      </c>
      <c r="L44" s="38">
        <v>1</v>
      </c>
      <c r="M44" s="38">
        <v>5</v>
      </c>
      <c r="N44" s="36">
        <f t="shared" si="0"/>
        <v>22</v>
      </c>
      <c r="O44" s="38"/>
    </row>
    <row r="45" spans="1:15" ht="25.5" x14ac:dyDescent="0.2">
      <c r="A45" s="45">
        <v>39</v>
      </c>
      <c r="B45" s="46" t="s">
        <v>340</v>
      </c>
      <c r="C45" s="46">
        <v>40</v>
      </c>
      <c r="D45" s="52" t="s">
        <v>210</v>
      </c>
      <c r="E45" s="53" t="s">
        <v>35</v>
      </c>
      <c r="F45" s="52" t="s">
        <v>36</v>
      </c>
      <c r="G45" s="38">
        <v>6</v>
      </c>
      <c r="H45" s="38">
        <v>2</v>
      </c>
      <c r="I45" s="38">
        <v>0</v>
      </c>
      <c r="J45" s="38">
        <v>0</v>
      </c>
      <c r="K45" s="38">
        <v>0</v>
      </c>
      <c r="L45" s="38">
        <v>2</v>
      </c>
      <c r="M45" s="38">
        <v>12</v>
      </c>
      <c r="N45" s="36">
        <f t="shared" si="0"/>
        <v>22</v>
      </c>
      <c r="O45" s="38"/>
    </row>
    <row r="46" spans="1:15" ht="25.5" x14ac:dyDescent="0.2">
      <c r="A46" s="45">
        <v>40</v>
      </c>
      <c r="B46" s="46" t="s">
        <v>340</v>
      </c>
      <c r="C46" s="46">
        <v>16</v>
      </c>
      <c r="D46" s="52" t="s">
        <v>230</v>
      </c>
      <c r="E46" s="53" t="s">
        <v>229</v>
      </c>
      <c r="F46" s="52" t="s">
        <v>116</v>
      </c>
      <c r="G46" s="38">
        <v>2</v>
      </c>
      <c r="H46" s="38">
        <v>2</v>
      </c>
      <c r="I46" s="38">
        <v>0</v>
      </c>
      <c r="J46" s="38">
        <v>2</v>
      </c>
      <c r="K46" s="38">
        <v>0</v>
      </c>
      <c r="L46" s="38">
        <v>6</v>
      </c>
      <c r="M46" s="38">
        <v>8</v>
      </c>
      <c r="N46" s="36">
        <f t="shared" si="0"/>
        <v>20</v>
      </c>
      <c r="O46" s="38"/>
    </row>
    <row r="47" spans="1:15" ht="25.5" x14ac:dyDescent="0.2">
      <c r="A47" s="45">
        <v>41</v>
      </c>
      <c r="B47" s="46" t="s">
        <v>340</v>
      </c>
      <c r="C47" s="46">
        <v>17</v>
      </c>
      <c r="D47" s="52" t="s">
        <v>231</v>
      </c>
      <c r="E47" s="53" t="s">
        <v>57</v>
      </c>
      <c r="F47" s="52" t="s">
        <v>117</v>
      </c>
      <c r="G47" s="38">
        <v>12</v>
      </c>
      <c r="H47" s="38">
        <v>3</v>
      </c>
      <c r="I47" s="38">
        <v>0</v>
      </c>
      <c r="J47" s="38">
        <v>2</v>
      </c>
      <c r="K47" s="38">
        <v>0</v>
      </c>
      <c r="L47" s="38">
        <v>3</v>
      </c>
      <c r="M47" s="38">
        <v>0</v>
      </c>
      <c r="N47" s="36">
        <f t="shared" si="0"/>
        <v>20</v>
      </c>
      <c r="O47" s="38"/>
    </row>
    <row r="48" spans="1:15" ht="25.5" x14ac:dyDescent="0.2">
      <c r="A48" s="45">
        <v>42</v>
      </c>
      <c r="B48" s="46" t="s">
        <v>340</v>
      </c>
      <c r="C48" s="46">
        <v>6</v>
      </c>
      <c r="D48" s="52" t="s">
        <v>201</v>
      </c>
      <c r="E48" s="53" t="s">
        <v>21</v>
      </c>
      <c r="F48" s="52" t="s">
        <v>22</v>
      </c>
      <c r="G48" s="38">
        <v>3</v>
      </c>
      <c r="H48" s="38">
        <v>4.5</v>
      </c>
      <c r="I48" s="38">
        <v>0</v>
      </c>
      <c r="J48" s="38">
        <v>2</v>
      </c>
      <c r="K48" s="38">
        <v>0</v>
      </c>
      <c r="L48" s="38">
        <v>1</v>
      </c>
      <c r="M48" s="38">
        <v>8</v>
      </c>
      <c r="N48" s="36">
        <f t="shared" si="0"/>
        <v>18.5</v>
      </c>
      <c r="O48" s="38"/>
    </row>
    <row r="49" spans="1:15" ht="48" x14ac:dyDescent="0.2">
      <c r="A49" s="45">
        <v>43</v>
      </c>
      <c r="B49" s="46" t="s">
        <v>340</v>
      </c>
      <c r="C49" s="46">
        <v>15</v>
      </c>
      <c r="D49" s="54" t="s">
        <v>341</v>
      </c>
      <c r="E49" s="53" t="s">
        <v>187</v>
      </c>
      <c r="F49" s="52" t="s">
        <v>188</v>
      </c>
      <c r="G49" s="38">
        <v>3</v>
      </c>
      <c r="H49" s="38">
        <v>1.5</v>
      </c>
      <c r="I49" s="38">
        <v>0</v>
      </c>
      <c r="J49" s="38">
        <v>2</v>
      </c>
      <c r="K49" s="38">
        <v>0</v>
      </c>
      <c r="L49" s="38">
        <v>2</v>
      </c>
      <c r="M49" s="38">
        <v>8</v>
      </c>
      <c r="N49" s="36">
        <f t="shared" si="0"/>
        <v>16.5</v>
      </c>
      <c r="O49" s="38"/>
    </row>
    <row r="50" spans="1:15" ht="36" x14ac:dyDescent="0.2">
      <c r="A50" s="45">
        <v>44</v>
      </c>
      <c r="B50" s="46" t="s">
        <v>340</v>
      </c>
      <c r="C50" s="46">
        <v>25</v>
      </c>
      <c r="D50" s="52" t="s">
        <v>246</v>
      </c>
      <c r="E50" s="53" t="s">
        <v>247</v>
      </c>
      <c r="F50" s="52" t="s">
        <v>137</v>
      </c>
      <c r="G50" s="38">
        <v>1</v>
      </c>
      <c r="H50" s="38">
        <v>3</v>
      </c>
      <c r="I50" s="38">
        <v>0.5</v>
      </c>
      <c r="J50" s="38">
        <v>3</v>
      </c>
      <c r="K50" s="38">
        <v>1</v>
      </c>
      <c r="L50" s="38">
        <v>3</v>
      </c>
      <c r="M50" s="38">
        <v>5</v>
      </c>
      <c r="N50" s="36">
        <f t="shared" si="0"/>
        <v>16.5</v>
      </c>
      <c r="O50" s="38"/>
    </row>
    <row r="51" spans="1:15" s="4" customFormat="1" ht="25.5" x14ac:dyDescent="0.2">
      <c r="A51" s="45">
        <v>45</v>
      </c>
      <c r="B51" s="46" t="s">
        <v>340</v>
      </c>
      <c r="C51" s="46">
        <v>43</v>
      </c>
      <c r="D51" s="52" t="s">
        <v>227</v>
      </c>
      <c r="E51" s="53" t="s">
        <v>53</v>
      </c>
      <c r="F51" s="52" t="s">
        <v>225</v>
      </c>
      <c r="G51" s="38">
        <v>3</v>
      </c>
      <c r="H51" s="38">
        <v>4</v>
      </c>
      <c r="I51" s="38">
        <v>0</v>
      </c>
      <c r="J51" s="38">
        <v>2</v>
      </c>
      <c r="K51" s="38">
        <v>0</v>
      </c>
      <c r="L51" s="38">
        <v>0</v>
      </c>
      <c r="M51" s="38">
        <v>0</v>
      </c>
      <c r="N51" s="36">
        <f t="shared" si="0"/>
        <v>9</v>
      </c>
      <c r="O51" s="38"/>
    </row>
    <row r="52" spans="1:15" ht="25.5" x14ac:dyDescent="0.2">
      <c r="A52" s="45">
        <v>46</v>
      </c>
      <c r="B52" s="46" t="s">
        <v>340</v>
      </c>
      <c r="C52" s="46">
        <v>42</v>
      </c>
      <c r="D52" s="52" t="s">
        <v>240</v>
      </c>
      <c r="E52" s="53" t="s">
        <v>174</v>
      </c>
      <c r="F52" s="52" t="s">
        <v>127</v>
      </c>
      <c r="G52" s="38">
        <v>3</v>
      </c>
      <c r="H52" s="38">
        <v>2</v>
      </c>
      <c r="I52" s="38">
        <v>0</v>
      </c>
      <c r="J52" s="38">
        <v>3</v>
      </c>
      <c r="K52" s="38">
        <v>0</v>
      </c>
      <c r="L52" s="38">
        <v>0</v>
      </c>
      <c r="M52" s="38">
        <v>0</v>
      </c>
      <c r="N52" s="36">
        <f t="shared" si="0"/>
        <v>8</v>
      </c>
      <c r="O52" s="38"/>
    </row>
    <row r="53" spans="1:15" ht="25.5" x14ac:dyDescent="0.2">
      <c r="A53" s="45">
        <v>47</v>
      </c>
      <c r="B53" s="46" t="s">
        <v>340</v>
      </c>
      <c r="C53" s="46">
        <v>45</v>
      </c>
      <c r="D53" s="54" t="s">
        <v>224</v>
      </c>
      <c r="E53" s="53" t="s">
        <v>53</v>
      </c>
      <c r="F53" s="54" t="s">
        <v>343</v>
      </c>
      <c r="G53" s="38">
        <v>3</v>
      </c>
      <c r="H53" s="38">
        <v>1</v>
      </c>
      <c r="I53" s="38">
        <v>0</v>
      </c>
      <c r="J53" s="38">
        <v>0</v>
      </c>
      <c r="K53" s="38">
        <v>2</v>
      </c>
      <c r="L53" s="38">
        <v>0</v>
      </c>
      <c r="M53" s="38">
        <v>0</v>
      </c>
      <c r="N53" s="36">
        <f t="shared" si="0"/>
        <v>6</v>
      </c>
      <c r="O53" s="38"/>
    </row>
    <row r="54" spans="1:15" ht="33.75" x14ac:dyDescent="0.2">
      <c r="A54" s="35" t="s">
        <v>90</v>
      </c>
      <c r="B54" s="35"/>
      <c r="C54" s="35"/>
      <c r="D54" s="48" t="s">
        <v>54</v>
      </c>
      <c r="F54" s="49" t="s">
        <v>115</v>
      </c>
      <c r="G54" s="35"/>
      <c r="H54" s="35"/>
      <c r="I54" s="35"/>
      <c r="J54" s="35"/>
      <c r="K54" s="35"/>
      <c r="L54" s="35"/>
      <c r="M54" s="35"/>
      <c r="N54" s="35"/>
      <c r="O54" s="35"/>
    </row>
    <row r="55" spans="1:15" ht="12.75" x14ac:dyDescent="0.2">
      <c r="A55" s="35" t="s">
        <v>91</v>
      </c>
      <c r="B55" s="35"/>
      <c r="C55" s="35"/>
      <c r="D55" s="48"/>
      <c r="F55" s="49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9.5" x14ac:dyDescent="0.2">
      <c r="A56" s="35"/>
      <c r="B56" s="35"/>
      <c r="C56" s="35"/>
      <c r="D56" s="48" t="s">
        <v>26</v>
      </c>
      <c r="F56" s="50" t="s">
        <v>96</v>
      </c>
      <c r="G56" s="35"/>
      <c r="H56" s="35"/>
      <c r="I56" s="35"/>
      <c r="J56" s="35"/>
      <c r="K56" s="35"/>
      <c r="L56" s="35"/>
      <c r="M56" s="35"/>
      <c r="N56" s="35"/>
      <c r="O56" s="35"/>
    </row>
    <row r="57" spans="1:15" ht="29.25" x14ac:dyDescent="0.2">
      <c r="A57" s="35"/>
      <c r="B57" s="35"/>
      <c r="C57" s="35"/>
      <c r="D57" s="51" t="s">
        <v>326</v>
      </c>
      <c r="F57" s="56" t="s">
        <v>352</v>
      </c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25.5" x14ac:dyDescent="0.2">
      <c r="A58" s="35"/>
      <c r="B58" s="35"/>
      <c r="C58" s="35"/>
      <c r="D58" s="48" t="s">
        <v>105</v>
      </c>
      <c r="F58" s="50" t="s">
        <v>106</v>
      </c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9.5" x14ac:dyDescent="0.2">
      <c r="A59" s="35"/>
      <c r="B59" s="35"/>
      <c r="C59" s="35"/>
      <c r="D59" s="48" t="s">
        <v>107</v>
      </c>
      <c r="F59" s="50" t="s">
        <v>108</v>
      </c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29.25" x14ac:dyDescent="0.2">
      <c r="A60" s="35"/>
      <c r="B60" s="35"/>
      <c r="C60" s="35"/>
      <c r="D60" s="48" t="s">
        <v>121</v>
      </c>
      <c r="F60" s="50" t="s">
        <v>122</v>
      </c>
      <c r="G60" s="35"/>
      <c r="H60" s="35"/>
      <c r="I60" s="35"/>
      <c r="J60" s="35"/>
      <c r="K60" s="35"/>
      <c r="L60" s="35"/>
      <c r="M60" s="35"/>
      <c r="N60" s="35"/>
      <c r="O60" s="35"/>
    </row>
    <row r="61" spans="1:15" ht="29.25" x14ac:dyDescent="0.2">
      <c r="A61" s="35"/>
      <c r="B61" s="35"/>
      <c r="C61" s="35"/>
      <c r="D61" s="48" t="s">
        <v>78</v>
      </c>
      <c r="F61" s="50" t="s">
        <v>135</v>
      </c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29.25" x14ac:dyDescent="0.2">
      <c r="A62" s="35"/>
      <c r="B62" s="35"/>
      <c r="C62" s="35"/>
      <c r="D62" s="48" t="s">
        <v>81</v>
      </c>
      <c r="F62" s="50" t="s">
        <v>136</v>
      </c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25.5" x14ac:dyDescent="0.2">
      <c r="A63" s="35"/>
      <c r="B63" s="35"/>
      <c r="C63" s="35"/>
      <c r="D63" s="51" t="s">
        <v>351</v>
      </c>
      <c r="F63" s="50" t="s">
        <v>138</v>
      </c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2.75" x14ac:dyDescent="0.2">
      <c r="A64" s="35"/>
      <c r="B64" s="35"/>
      <c r="C64" s="35"/>
      <c r="D64" s="40"/>
      <c r="E64" s="40"/>
      <c r="F64" s="40"/>
      <c r="G64" s="35"/>
      <c r="H64" s="35"/>
      <c r="I64" s="35"/>
      <c r="J64" s="35"/>
      <c r="K64" s="35"/>
      <c r="L64" s="35"/>
      <c r="M64" s="35"/>
      <c r="N64" s="35"/>
      <c r="O64" s="35"/>
    </row>
  </sheetData>
  <sortState ref="C7:V53">
    <sortCondition descending="1" ref="N7:N53"/>
  </sortState>
  <mergeCells count="13">
    <mergeCell ref="A1:O1"/>
    <mergeCell ref="A2:O2"/>
    <mergeCell ref="A3:O3"/>
    <mergeCell ref="A4:O4"/>
    <mergeCell ref="A5:A6"/>
    <mergeCell ref="B5:B6"/>
    <mergeCell ref="C5:C6"/>
    <mergeCell ref="F5:F6"/>
    <mergeCell ref="G5:M5"/>
    <mergeCell ref="N5:N6"/>
    <mergeCell ref="O5:O6"/>
    <mergeCell ref="D5:D6"/>
    <mergeCell ref="E5:E6"/>
  </mergeCells>
  <pageMargins left="0.31496062992125984" right="0.11811023622047245" top="0.35433070866141736" bottom="0.35433070866141736" header="0.11811023622047245" footer="0.1181102362204724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2"/>
  <sheetViews>
    <sheetView topLeftCell="A6" workbookViewId="0">
      <selection activeCell="R17" sqref="R17"/>
    </sheetView>
  </sheetViews>
  <sheetFormatPr defaultColWidth="14.42578125" defaultRowHeight="15.75" customHeight="1" x14ac:dyDescent="0.2"/>
  <cols>
    <col min="1" max="1" width="4.42578125" style="28" customWidth="1"/>
    <col min="2" max="2" width="5.28515625" style="28" customWidth="1"/>
    <col min="3" max="3" width="6.140625" style="28" customWidth="1"/>
    <col min="4" max="4" width="31.5703125" style="34" customWidth="1"/>
    <col min="5" max="5" width="38.5703125" style="34" customWidth="1"/>
    <col min="6" max="6" width="26.7109375" style="34" customWidth="1"/>
    <col min="7" max="7" width="7.85546875" style="28" customWidth="1"/>
    <col min="8" max="14" width="5.85546875" style="28" customWidth="1"/>
    <col min="15" max="16" width="8.7109375" style="28" customWidth="1"/>
  </cols>
  <sheetData>
    <row r="1" spans="1:16" ht="30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3.25" x14ac:dyDescent="0.2">
      <c r="A2" s="61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3.25" x14ac:dyDescent="0.2">
      <c r="A3" s="61" t="s">
        <v>258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3.25" x14ac:dyDescent="0.2">
      <c r="A4" s="61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2.75" customHeight="1" x14ac:dyDescent="0.2">
      <c r="A5" s="62" t="s">
        <v>4</v>
      </c>
      <c r="B5" s="62" t="s">
        <v>5</v>
      </c>
      <c r="C5" s="62" t="s">
        <v>5</v>
      </c>
      <c r="D5" s="66" t="s">
        <v>370</v>
      </c>
      <c r="E5" s="66" t="s">
        <v>7</v>
      </c>
      <c r="F5" s="66" t="s">
        <v>8</v>
      </c>
      <c r="G5" s="68" t="s">
        <v>9</v>
      </c>
      <c r="H5" s="69"/>
      <c r="I5" s="69"/>
      <c r="J5" s="69"/>
      <c r="K5" s="69"/>
      <c r="L5" s="69"/>
      <c r="M5" s="69"/>
      <c r="N5" s="69"/>
      <c r="O5" s="70" t="s">
        <v>10</v>
      </c>
      <c r="P5" s="62" t="s">
        <v>11</v>
      </c>
    </row>
    <row r="6" spans="1:16" ht="30.75" customHeight="1" x14ac:dyDescent="0.2">
      <c r="A6" s="82"/>
      <c r="B6" s="82"/>
      <c r="C6" s="82"/>
      <c r="D6" s="83"/>
      <c r="E6" s="83"/>
      <c r="F6" s="83"/>
      <c r="G6" s="20" t="s">
        <v>330</v>
      </c>
      <c r="H6" s="9" t="s">
        <v>331</v>
      </c>
      <c r="I6" s="9" t="s">
        <v>332</v>
      </c>
      <c r="J6" s="9" t="s">
        <v>339</v>
      </c>
      <c r="K6" s="9" t="s">
        <v>353</v>
      </c>
      <c r="L6" s="9" t="s">
        <v>354</v>
      </c>
      <c r="M6" s="9" t="s">
        <v>355</v>
      </c>
      <c r="N6" s="9" t="s">
        <v>335</v>
      </c>
      <c r="O6" s="84"/>
      <c r="P6" s="82"/>
    </row>
    <row r="7" spans="1:16" ht="38.25" x14ac:dyDescent="0.2">
      <c r="A7" s="22">
        <v>1</v>
      </c>
      <c r="B7" s="23" t="s">
        <v>319</v>
      </c>
      <c r="C7" s="23">
        <v>45</v>
      </c>
      <c r="D7" s="30" t="s">
        <v>298</v>
      </c>
      <c r="E7" s="30" t="s">
        <v>67</v>
      </c>
      <c r="F7" s="30" t="s">
        <v>167</v>
      </c>
      <c r="G7" s="23">
        <v>14</v>
      </c>
      <c r="H7" s="23">
        <v>6</v>
      </c>
      <c r="I7" s="23">
        <v>14</v>
      </c>
      <c r="J7" s="23">
        <v>8</v>
      </c>
      <c r="K7" s="23">
        <v>5</v>
      </c>
      <c r="L7" s="23">
        <v>5</v>
      </c>
      <c r="M7" s="23">
        <v>3</v>
      </c>
      <c r="N7" s="23">
        <v>10</v>
      </c>
      <c r="O7" s="22">
        <f t="shared" ref="O7:O38" si="0">SUM(G7:N7)</f>
        <v>65</v>
      </c>
      <c r="P7" s="85" t="s">
        <v>374</v>
      </c>
    </row>
    <row r="8" spans="1:16" ht="25.5" x14ac:dyDescent="0.2">
      <c r="A8" s="22">
        <v>2</v>
      </c>
      <c r="B8" s="23" t="s">
        <v>319</v>
      </c>
      <c r="C8" s="23">
        <v>8</v>
      </c>
      <c r="D8" s="30" t="s">
        <v>303</v>
      </c>
      <c r="E8" s="30" t="s">
        <v>73</v>
      </c>
      <c r="F8" s="31" t="s">
        <v>125</v>
      </c>
      <c r="G8" s="23">
        <v>8</v>
      </c>
      <c r="H8" s="23">
        <v>4.5</v>
      </c>
      <c r="I8" s="23">
        <v>20</v>
      </c>
      <c r="J8" s="23">
        <v>14</v>
      </c>
      <c r="K8" s="23">
        <v>5</v>
      </c>
      <c r="L8" s="23">
        <v>0</v>
      </c>
      <c r="M8" s="23">
        <v>1</v>
      </c>
      <c r="N8" s="23">
        <v>8</v>
      </c>
      <c r="O8" s="22">
        <f t="shared" si="0"/>
        <v>60.5</v>
      </c>
      <c r="P8" s="85" t="s">
        <v>374</v>
      </c>
    </row>
    <row r="9" spans="1:16" ht="38.25" x14ac:dyDescent="0.2">
      <c r="A9" s="22">
        <v>3</v>
      </c>
      <c r="B9" s="23" t="s">
        <v>319</v>
      </c>
      <c r="C9" s="23">
        <v>39</v>
      </c>
      <c r="D9" s="30" t="s">
        <v>295</v>
      </c>
      <c r="E9" s="30" t="s">
        <v>65</v>
      </c>
      <c r="F9" s="31" t="s">
        <v>363</v>
      </c>
      <c r="G9" s="23">
        <v>14</v>
      </c>
      <c r="H9" s="23">
        <v>4</v>
      </c>
      <c r="I9" s="23">
        <v>10</v>
      </c>
      <c r="J9" s="23">
        <v>14</v>
      </c>
      <c r="K9" s="23">
        <v>2</v>
      </c>
      <c r="L9" s="23">
        <v>5</v>
      </c>
      <c r="M9" s="23">
        <v>0</v>
      </c>
      <c r="N9" s="23">
        <v>8</v>
      </c>
      <c r="O9" s="22">
        <f t="shared" si="0"/>
        <v>57</v>
      </c>
      <c r="P9" s="85" t="s">
        <v>331</v>
      </c>
    </row>
    <row r="10" spans="1:16" ht="25.5" x14ac:dyDescent="0.2">
      <c r="A10" s="22">
        <v>4</v>
      </c>
      <c r="B10" s="23" t="s">
        <v>319</v>
      </c>
      <c r="C10" s="23">
        <v>19</v>
      </c>
      <c r="D10" s="30" t="s">
        <v>307</v>
      </c>
      <c r="E10" s="30" t="s">
        <v>180</v>
      </c>
      <c r="F10" s="30" t="s">
        <v>131</v>
      </c>
      <c r="G10" s="23">
        <v>9</v>
      </c>
      <c r="H10" s="23">
        <v>7.5</v>
      </c>
      <c r="I10" s="23">
        <v>10</v>
      </c>
      <c r="J10" s="23">
        <v>10</v>
      </c>
      <c r="K10" s="23">
        <v>1</v>
      </c>
      <c r="L10" s="23">
        <v>5</v>
      </c>
      <c r="M10" s="23">
        <v>2</v>
      </c>
      <c r="N10" s="23">
        <v>9</v>
      </c>
      <c r="O10" s="22">
        <f t="shared" si="0"/>
        <v>53.5</v>
      </c>
      <c r="P10" s="85" t="s">
        <v>331</v>
      </c>
    </row>
    <row r="11" spans="1:16" ht="25.5" x14ac:dyDescent="0.2">
      <c r="A11" s="22">
        <v>5</v>
      </c>
      <c r="B11" s="23" t="s">
        <v>319</v>
      </c>
      <c r="C11" s="23">
        <v>48</v>
      </c>
      <c r="D11" s="30" t="s">
        <v>269</v>
      </c>
      <c r="E11" s="30" t="s">
        <v>25</v>
      </c>
      <c r="F11" s="30" t="s">
        <v>26</v>
      </c>
      <c r="G11" s="23">
        <v>8.5</v>
      </c>
      <c r="H11" s="23">
        <v>5.5</v>
      </c>
      <c r="I11" s="23">
        <v>20</v>
      </c>
      <c r="J11" s="23">
        <v>8</v>
      </c>
      <c r="K11" s="23">
        <v>3</v>
      </c>
      <c r="L11" s="23">
        <v>0</v>
      </c>
      <c r="M11" s="23">
        <v>3</v>
      </c>
      <c r="N11" s="23">
        <v>5</v>
      </c>
      <c r="O11" s="22">
        <f t="shared" si="0"/>
        <v>53</v>
      </c>
      <c r="P11" s="85" t="s">
        <v>331</v>
      </c>
    </row>
    <row r="12" spans="1:16" ht="25.5" x14ac:dyDescent="0.2">
      <c r="A12" s="22">
        <v>6</v>
      </c>
      <c r="B12" s="23" t="s">
        <v>319</v>
      </c>
      <c r="C12" s="23">
        <v>13</v>
      </c>
      <c r="D12" s="30" t="s">
        <v>261</v>
      </c>
      <c r="E12" s="30" t="s">
        <v>13</v>
      </c>
      <c r="F12" s="30" t="s">
        <v>141</v>
      </c>
      <c r="G12" s="23">
        <v>8.5</v>
      </c>
      <c r="H12" s="23">
        <v>4.5</v>
      </c>
      <c r="I12" s="23">
        <v>12</v>
      </c>
      <c r="J12" s="23">
        <v>7</v>
      </c>
      <c r="K12" s="23">
        <v>5</v>
      </c>
      <c r="L12" s="23">
        <v>5</v>
      </c>
      <c r="M12" s="23">
        <v>0</v>
      </c>
      <c r="N12" s="23">
        <v>9</v>
      </c>
      <c r="O12" s="22">
        <f t="shared" si="0"/>
        <v>51</v>
      </c>
      <c r="P12" s="85" t="s">
        <v>331</v>
      </c>
    </row>
    <row r="13" spans="1:16" ht="25.5" x14ac:dyDescent="0.2">
      <c r="A13" s="22">
        <v>7</v>
      </c>
      <c r="B13" s="23" t="s">
        <v>319</v>
      </c>
      <c r="C13" s="23">
        <v>50</v>
      </c>
      <c r="D13" s="30" t="s">
        <v>289</v>
      </c>
      <c r="E13" s="30" t="s">
        <v>53</v>
      </c>
      <c r="F13" s="30" t="s">
        <v>54</v>
      </c>
      <c r="G13" s="23">
        <v>8</v>
      </c>
      <c r="H13" s="23">
        <v>4</v>
      </c>
      <c r="I13" s="23">
        <v>18</v>
      </c>
      <c r="J13" s="23">
        <v>6</v>
      </c>
      <c r="K13" s="23">
        <v>5</v>
      </c>
      <c r="L13" s="23">
        <v>3</v>
      </c>
      <c r="M13" s="23">
        <v>0</v>
      </c>
      <c r="N13" s="23">
        <v>6</v>
      </c>
      <c r="O13" s="22">
        <f t="shared" si="0"/>
        <v>50</v>
      </c>
      <c r="P13" s="85" t="s">
        <v>331</v>
      </c>
    </row>
    <row r="14" spans="1:16" ht="25.5" x14ac:dyDescent="0.2">
      <c r="A14" s="22">
        <v>8</v>
      </c>
      <c r="B14" s="23" t="s">
        <v>319</v>
      </c>
      <c r="C14" s="23">
        <v>7</v>
      </c>
      <c r="D14" s="30" t="s">
        <v>302</v>
      </c>
      <c r="E14" s="30" t="s">
        <v>73</v>
      </c>
      <c r="F14" s="31" t="s">
        <v>125</v>
      </c>
      <c r="G14" s="23">
        <v>9</v>
      </c>
      <c r="H14" s="23">
        <v>3.5</v>
      </c>
      <c r="I14" s="23">
        <v>18</v>
      </c>
      <c r="J14" s="23">
        <v>7</v>
      </c>
      <c r="K14" s="23">
        <v>5</v>
      </c>
      <c r="L14" s="23">
        <v>0</v>
      </c>
      <c r="M14" s="23">
        <v>1</v>
      </c>
      <c r="N14" s="23">
        <v>6</v>
      </c>
      <c r="O14" s="22">
        <f t="shared" si="0"/>
        <v>49.5</v>
      </c>
      <c r="P14" s="85" t="s">
        <v>332</v>
      </c>
    </row>
    <row r="15" spans="1:16" ht="25.5" x14ac:dyDescent="0.2">
      <c r="A15" s="22">
        <v>9</v>
      </c>
      <c r="B15" s="23" t="s">
        <v>319</v>
      </c>
      <c r="C15" s="23">
        <v>43</v>
      </c>
      <c r="D15" s="30" t="s">
        <v>274</v>
      </c>
      <c r="E15" s="30" t="s">
        <v>32</v>
      </c>
      <c r="F15" s="30" t="s">
        <v>209</v>
      </c>
      <c r="G15" s="23">
        <v>7.5</v>
      </c>
      <c r="H15" s="23">
        <v>5</v>
      </c>
      <c r="I15" s="23">
        <v>12</v>
      </c>
      <c r="J15" s="23">
        <v>7.5</v>
      </c>
      <c r="K15" s="23">
        <v>1</v>
      </c>
      <c r="L15" s="23">
        <v>3</v>
      </c>
      <c r="M15" s="23">
        <v>0</v>
      </c>
      <c r="N15" s="23">
        <v>11</v>
      </c>
      <c r="O15" s="22">
        <f t="shared" si="0"/>
        <v>47</v>
      </c>
      <c r="P15" s="85" t="s">
        <v>332</v>
      </c>
    </row>
    <row r="16" spans="1:16" ht="25.5" x14ac:dyDescent="0.2">
      <c r="A16" s="22">
        <v>10</v>
      </c>
      <c r="B16" s="23" t="s">
        <v>319</v>
      </c>
      <c r="C16" s="23">
        <v>36</v>
      </c>
      <c r="D16" s="30" t="s">
        <v>262</v>
      </c>
      <c r="E16" s="30" t="s">
        <v>19</v>
      </c>
      <c r="F16" s="31" t="s">
        <v>362</v>
      </c>
      <c r="G16" s="23">
        <v>9.5</v>
      </c>
      <c r="H16" s="23">
        <v>6</v>
      </c>
      <c r="I16" s="23">
        <v>6</v>
      </c>
      <c r="J16" s="23">
        <v>7</v>
      </c>
      <c r="K16" s="23">
        <v>5</v>
      </c>
      <c r="L16" s="23">
        <v>1</v>
      </c>
      <c r="M16" s="23">
        <v>3</v>
      </c>
      <c r="N16" s="23">
        <v>9</v>
      </c>
      <c r="O16" s="22">
        <f t="shared" si="0"/>
        <v>46.5</v>
      </c>
      <c r="P16" s="85" t="s">
        <v>332</v>
      </c>
    </row>
    <row r="17" spans="1:16" ht="25.5" x14ac:dyDescent="0.2">
      <c r="A17" s="22">
        <v>11</v>
      </c>
      <c r="B17" s="23" t="s">
        <v>319</v>
      </c>
      <c r="C17" s="23">
        <v>21</v>
      </c>
      <c r="D17" s="30" t="s">
        <v>265</v>
      </c>
      <c r="E17" s="30" t="s">
        <v>21</v>
      </c>
      <c r="F17" s="30" t="s">
        <v>266</v>
      </c>
      <c r="G17" s="23">
        <v>8.5</v>
      </c>
      <c r="H17" s="23">
        <v>8</v>
      </c>
      <c r="I17" s="23">
        <v>12</v>
      </c>
      <c r="J17" s="23">
        <v>5</v>
      </c>
      <c r="K17" s="23">
        <v>4</v>
      </c>
      <c r="L17" s="23">
        <v>5</v>
      </c>
      <c r="M17" s="23">
        <v>1</v>
      </c>
      <c r="N17" s="23">
        <v>2</v>
      </c>
      <c r="O17" s="22">
        <f t="shared" si="0"/>
        <v>45.5</v>
      </c>
      <c r="P17" s="85" t="s">
        <v>332</v>
      </c>
    </row>
    <row r="18" spans="1:16" ht="18" customHeight="1" x14ac:dyDescent="0.2">
      <c r="A18" s="22">
        <v>12</v>
      </c>
      <c r="B18" s="23" t="s">
        <v>319</v>
      </c>
      <c r="C18" s="23">
        <v>23</v>
      </c>
      <c r="D18" s="30" t="s">
        <v>310</v>
      </c>
      <c r="E18" s="30" t="s">
        <v>76</v>
      </c>
      <c r="F18" s="30" t="s">
        <v>309</v>
      </c>
      <c r="G18" s="23">
        <v>8.5</v>
      </c>
      <c r="H18" s="23">
        <v>7.5</v>
      </c>
      <c r="I18" s="23">
        <v>16</v>
      </c>
      <c r="J18" s="23">
        <v>5.5</v>
      </c>
      <c r="K18" s="23">
        <v>0</v>
      </c>
      <c r="L18" s="23">
        <v>4</v>
      </c>
      <c r="M18" s="23">
        <v>1</v>
      </c>
      <c r="N18" s="23">
        <v>3</v>
      </c>
      <c r="O18" s="22">
        <f t="shared" si="0"/>
        <v>45.5</v>
      </c>
      <c r="P18" s="85" t="s">
        <v>332</v>
      </c>
    </row>
    <row r="19" spans="1:16" ht="25.5" x14ac:dyDescent="0.2">
      <c r="A19" s="22">
        <v>13</v>
      </c>
      <c r="B19" s="23" t="s">
        <v>319</v>
      </c>
      <c r="C19" s="23">
        <v>14</v>
      </c>
      <c r="D19" s="30" t="s">
        <v>271</v>
      </c>
      <c r="E19" s="30" t="s">
        <v>28</v>
      </c>
      <c r="F19" s="30" t="s">
        <v>97</v>
      </c>
      <c r="G19" s="23">
        <v>7.5</v>
      </c>
      <c r="H19" s="23">
        <v>6</v>
      </c>
      <c r="I19" s="23">
        <v>12</v>
      </c>
      <c r="J19" s="23">
        <v>5</v>
      </c>
      <c r="K19" s="23">
        <v>4</v>
      </c>
      <c r="L19" s="23">
        <v>0</v>
      </c>
      <c r="M19" s="23">
        <v>1</v>
      </c>
      <c r="N19" s="23">
        <v>8</v>
      </c>
      <c r="O19" s="22">
        <f t="shared" si="0"/>
        <v>43.5</v>
      </c>
      <c r="P19" s="85" t="s">
        <v>332</v>
      </c>
    </row>
    <row r="20" spans="1:16" ht="25.5" x14ac:dyDescent="0.2">
      <c r="A20" s="22">
        <v>14</v>
      </c>
      <c r="B20" s="23" t="s">
        <v>319</v>
      </c>
      <c r="C20" s="23">
        <v>47</v>
      </c>
      <c r="D20" s="30" t="s">
        <v>299</v>
      </c>
      <c r="E20" s="30" t="s">
        <v>71</v>
      </c>
      <c r="F20" s="30" t="s">
        <v>238</v>
      </c>
      <c r="G20" s="23">
        <v>9.5</v>
      </c>
      <c r="H20" s="23">
        <v>4.5</v>
      </c>
      <c r="I20" s="23">
        <v>10</v>
      </c>
      <c r="J20" s="23">
        <v>6</v>
      </c>
      <c r="K20" s="23">
        <v>3</v>
      </c>
      <c r="L20" s="23">
        <v>0</v>
      </c>
      <c r="M20" s="23">
        <v>0.5</v>
      </c>
      <c r="N20" s="23">
        <v>8</v>
      </c>
      <c r="O20" s="22">
        <f t="shared" si="0"/>
        <v>41.5</v>
      </c>
      <c r="P20" s="85" t="s">
        <v>332</v>
      </c>
    </row>
    <row r="21" spans="1:16" ht="25.5" x14ac:dyDescent="0.2">
      <c r="A21" s="22">
        <v>15</v>
      </c>
      <c r="B21" s="23" t="s">
        <v>319</v>
      </c>
      <c r="C21" s="23">
        <v>10</v>
      </c>
      <c r="D21" s="30" t="s">
        <v>272</v>
      </c>
      <c r="E21" s="30" t="s">
        <v>28</v>
      </c>
      <c r="F21" s="30" t="s">
        <v>97</v>
      </c>
      <c r="G21" s="23">
        <v>5.5</v>
      </c>
      <c r="H21" s="23">
        <v>5.5</v>
      </c>
      <c r="I21" s="23">
        <v>20</v>
      </c>
      <c r="J21" s="23">
        <v>5</v>
      </c>
      <c r="K21" s="23">
        <v>1</v>
      </c>
      <c r="L21" s="23">
        <v>0</v>
      </c>
      <c r="M21" s="23">
        <v>0</v>
      </c>
      <c r="N21" s="23">
        <v>4</v>
      </c>
      <c r="O21" s="22">
        <f t="shared" si="0"/>
        <v>41</v>
      </c>
      <c r="P21" s="85" t="s">
        <v>332</v>
      </c>
    </row>
    <row r="22" spans="1:16" ht="25.5" x14ac:dyDescent="0.2">
      <c r="A22" s="22">
        <v>16</v>
      </c>
      <c r="B22" s="23" t="s">
        <v>319</v>
      </c>
      <c r="C22" s="23">
        <v>16</v>
      </c>
      <c r="D22" s="30" t="s">
        <v>273</v>
      </c>
      <c r="E22" s="30" t="s">
        <v>28</v>
      </c>
      <c r="F22" s="30" t="s">
        <v>97</v>
      </c>
      <c r="G22" s="23">
        <v>9</v>
      </c>
      <c r="H22" s="23">
        <v>3.5</v>
      </c>
      <c r="I22" s="23">
        <v>18</v>
      </c>
      <c r="J22" s="23">
        <v>6</v>
      </c>
      <c r="K22" s="23">
        <v>1</v>
      </c>
      <c r="L22" s="23">
        <v>0</v>
      </c>
      <c r="M22" s="23">
        <v>0</v>
      </c>
      <c r="N22" s="23">
        <v>3</v>
      </c>
      <c r="O22" s="22">
        <f t="shared" si="0"/>
        <v>40.5</v>
      </c>
      <c r="P22" s="85" t="s">
        <v>332</v>
      </c>
    </row>
    <row r="23" spans="1:16" s="3" customFormat="1" ht="25.5" x14ac:dyDescent="0.2">
      <c r="A23" s="22">
        <v>17</v>
      </c>
      <c r="B23" s="23" t="s">
        <v>319</v>
      </c>
      <c r="C23" s="23">
        <v>46</v>
      </c>
      <c r="D23" s="30" t="s">
        <v>268</v>
      </c>
      <c r="E23" s="30" t="s">
        <v>25</v>
      </c>
      <c r="F23" s="30" t="s">
        <v>26</v>
      </c>
      <c r="G23" s="23">
        <v>6.5</v>
      </c>
      <c r="H23" s="23">
        <v>5</v>
      </c>
      <c r="I23" s="23">
        <v>12</v>
      </c>
      <c r="J23" s="23">
        <v>7</v>
      </c>
      <c r="K23" s="23">
        <v>4</v>
      </c>
      <c r="L23" s="23">
        <v>1</v>
      </c>
      <c r="M23" s="23">
        <v>2</v>
      </c>
      <c r="N23" s="23">
        <v>3</v>
      </c>
      <c r="O23" s="22">
        <f t="shared" si="0"/>
        <v>40.5</v>
      </c>
      <c r="P23" s="85" t="s">
        <v>332</v>
      </c>
    </row>
    <row r="24" spans="1:16" ht="25.5" x14ac:dyDescent="0.2">
      <c r="A24" s="22">
        <v>18</v>
      </c>
      <c r="B24" s="23" t="s">
        <v>319</v>
      </c>
      <c r="C24" s="23">
        <v>15</v>
      </c>
      <c r="D24" s="30" t="s">
        <v>267</v>
      </c>
      <c r="E24" s="30" t="s">
        <v>21</v>
      </c>
      <c r="F24" s="30" t="s">
        <v>266</v>
      </c>
      <c r="G24" s="23">
        <v>7.5</v>
      </c>
      <c r="H24" s="23">
        <v>5</v>
      </c>
      <c r="I24" s="23">
        <v>10</v>
      </c>
      <c r="J24" s="23">
        <v>10</v>
      </c>
      <c r="K24" s="23">
        <v>4</v>
      </c>
      <c r="L24" s="23">
        <v>0</v>
      </c>
      <c r="M24" s="23">
        <v>1</v>
      </c>
      <c r="N24" s="23">
        <v>1</v>
      </c>
      <c r="O24" s="22">
        <f t="shared" si="0"/>
        <v>38.5</v>
      </c>
      <c r="P24" s="23"/>
    </row>
    <row r="25" spans="1:16" ht="38.25" x14ac:dyDescent="0.2">
      <c r="A25" s="22">
        <v>19</v>
      </c>
      <c r="B25" s="23" t="s">
        <v>319</v>
      </c>
      <c r="C25" s="23">
        <v>42</v>
      </c>
      <c r="D25" s="30" t="s">
        <v>297</v>
      </c>
      <c r="E25" s="30" t="s">
        <v>67</v>
      </c>
      <c r="F25" s="30" t="s">
        <v>167</v>
      </c>
      <c r="G25" s="23">
        <v>14</v>
      </c>
      <c r="H25" s="23">
        <v>2</v>
      </c>
      <c r="I25" s="23">
        <v>6</v>
      </c>
      <c r="J25" s="23">
        <v>8</v>
      </c>
      <c r="K25" s="23">
        <v>2</v>
      </c>
      <c r="L25" s="23">
        <v>1</v>
      </c>
      <c r="M25" s="23">
        <v>0</v>
      </c>
      <c r="N25" s="23">
        <v>5</v>
      </c>
      <c r="O25" s="22">
        <f t="shared" si="0"/>
        <v>38</v>
      </c>
      <c r="P25" s="23"/>
    </row>
    <row r="26" spans="1:16" ht="19.5" customHeight="1" x14ac:dyDescent="0.2">
      <c r="A26" s="22">
        <v>20</v>
      </c>
      <c r="B26" s="23" t="s">
        <v>319</v>
      </c>
      <c r="C26" s="23">
        <v>24</v>
      </c>
      <c r="D26" s="30" t="s">
        <v>308</v>
      </c>
      <c r="E26" s="30" t="s">
        <v>76</v>
      </c>
      <c r="F26" s="30" t="s">
        <v>309</v>
      </c>
      <c r="G26" s="23">
        <v>8.5</v>
      </c>
      <c r="H26" s="23">
        <v>5</v>
      </c>
      <c r="I26" s="23">
        <v>4</v>
      </c>
      <c r="J26" s="23">
        <v>9</v>
      </c>
      <c r="K26" s="23">
        <v>1</v>
      </c>
      <c r="L26" s="23">
        <v>3</v>
      </c>
      <c r="M26" s="23">
        <v>0</v>
      </c>
      <c r="N26" s="23">
        <v>6</v>
      </c>
      <c r="O26" s="22">
        <f t="shared" si="0"/>
        <v>36.5</v>
      </c>
      <c r="P26" s="23"/>
    </row>
    <row r="27" spans="1:16" ht="21" customHeight="1" x14ac:dyDescent="0.2">
      <c r="A27" s="22">
        <v>21</v>
      </c>
      <c r="B27" s="23" t="s">
        <v>319</v>
      </c>
      <c r="C27" s="23">
        <v>30</v>
      </c>
      <c r="D27" s="30" t="s">
        <v>290</v>
      </c>
      <c r="E27" s="31" t="s">
        <v>229</v>
      </c>
      <c r="F27" s="30" t="s">
        <v>116</v>
      </c>
      <c r="G27" s="23">
        <v>8</v>
      </c>
      <c r="H27" s="23">
        <v>2</v>
      </c>
      <c r="I27" s="23">
        <v>8</v>
      </c>
      <c r="J27" s="23">
        <v>10</v>
      </c>
      <c r="K27" s="23">
        <v>1</v>
      </c>
      <c r="L27" s="23">
        <v>5</v>
      </c>
      <c r="M27" s="23">
        <v>0.5</v>
      </c>
      <c r="N27" s="23">
        <v>2</v>
      </c>
      <c r="O27" s="22">
        <f t="shared" si="0"/>
        <v>36.5</v>
      </c>
      <c r="P27" s="23"/>
    </row>
    <row r="28" spans="1:16" s="3" customFormat="1" ht="25.5" x14ac:dyDescent="0.2">
      <c r="A28" s="22">
        <v>22</v>
      </c>
      <c r="B28" s="23" t="s">
        <v>319</v>
      </c>
      <c r="C28" s="23">
        <v>54</v>
      </c>
      <c r="D28" s="30" t="s">
        <v>283</v>
      </c>
      <c r="E28" s="30" t="s">
        <v>50</v>
      </c>
      <c r="F28" s="30" t="s">
        <v>107</v>
      </c>
      <c r="G28" s="23">
        <v>4.5</v>
      </c>
      <c r="H28" s="23">
        <v>5</v>
      </c>
      <c r="I28" s="23">
        <v>12</v>
      </c>
      <c r="J28" s="23">
        <v>9</v>
      </c>
      <c r="K28" s="23">
        <v>5</v>
      </c>
      <c r="L28" s="23">
        <v>0</v>
      </c>
      <c r="M28" s="23">
        <v>0</v>
      </c>
      <c r="N28" s="23">
        <v>1</v>
      </c>
      <c r="O28" s="22">
        <f t="shared" si="0"/>
        <v>36.5</v>
      </c>
      <c r="P28" s="23"/>
    </row>
    <row r="29" spans="1:16" ht="23.25" customHeight="1" x14ac:dyDescent="0.2">
      <c r="A29" s="22">
        <v>23</v>
      </c>
      <c r="B29" s="23" t="s">
        <v>319</v>
      </c>
      <c r="C29" s="23">
        <v>29</v>
      </c>
      <c r="D29" s="30" t="s">
        <v>291</v>
      </c>
      <c r="E29" s="30" t="s">
        <v>57</v>
      </c>
      <c r="F29" s="31" t="s">
        <v>360</v>
      </c>
      <c r="G29" s="23">
        <v>10</v>
      </c>
      <c r="H29" s="23">
        <v>3</v>
      </c>
      <c r="I29" s="23">
        <v>8</v>
      </c>
      <c r="J29" s="23">
        <v>4</v>
      </c>
      <c r="K29" s="23">
        <v>1</v>
      </c>
      <c r="L29" s="23">
        <v>4</v>
      </c>
      <c r="M29" s="23">
        <v>0</v>
      </c>
      <c r="N29" s="23">
        <v>3</v>
      </c>
      <c r="O29" s="22">
        <f t="shared" si="0"/>
        <v>33</v>
      </c>
      <c r="P29" s="23"/>
    </row>
    <row r="30" spans="1:16" ht="26.25" customHeight="1" x14ac:dyDescent="0.2">
      <c r="A30" s="22">
        <v>24</v>
      </c>
      <c r="B30" s="23" t="s">
        <v>319</v>
      </c>
      <c r="C30" s="23">
        <v>37</v>
      </c>
      <c r="D30" s="30" t="s">
        <v>315</v>
      </c>
      <c r="E30" s="30" t="s">
        <v>88</v>
      </c>
      <c r="F30" s="31" t="s">
        <v>351</v>
      </c>
      <c r="G30" s="23">
        <v>9</v>
      </c>
      <c r="H30" s="23">
        <v>4</v>
      </c>
      <c r="I30" s="23">
        <v>6</v>
      </c>
      <c r="J30" s="23">
        <v>4</v>
      </c>
      <c r="K30" s="23">
        <v>0</v>
      </c>
      <c r="L30" s="23">
        <v>2</v>
      </c>
      <c r="M30" s="23">
        <v>4</v>
      </c>
      <c r="N30" s="23">
        <v>4</v>
      </c>
      <c r="O30" s="22">
        <f t="shared" si="0"/>
        <v>33</v>
      </c>
      <c r="P30" s="23"/>
    </row>
    <row r="31" spans="1:16" ht="25.5" x14ac:dyDescent="0.2">
      <c r="A31" s="22">
        <v>25</v>
      </c>
      <c r="B31" s="23" t="s">
        <v>319</v>
      </c>
      <c r="C31" s="23">
        <v>18</v>
      </c>
      <c r="D31" s="30" t="s">
        <v>270</v>
      </c>
      <c r="E31" s="30" t="s">
        <v>28</v>
      </c>
      <c r="F31" s="30" t="s">
        <v>97</v>
      </c>
      <c r="G31" s="23">
        <v>7</v>
      </c>
      <c r="H31" s="23">
        <v>5</v>
      </c>
      <c r="I31" s="23">
        <v>6</v>
      </c>
      <c r="J31" s="23">
        <v>5</v>
      </c>
      <c r="K31" s="23">
        <v>2</v>
      </c>
      <c r="L31" s="23">
        <v>4</v>
      </c>
      <c r="M31" s="23">
        <v>0</v>
      </c>
      <c r="N31" s="23">
        <v>3</v>
      </c>
      <c r="O31" s="22">
        <f t="shared" si="0"/>
        <v>32</v>
      </c>
      <c r="P31" s="23"/>
    </row>
    <row r="32" spans="1:16" ht="25.5" x14ac:dyDescent="0.2">
      <c r="A32" s="22">
        <v>26</v>
      </c>
      <c r="B32" s="23" t="s">
        <v>319</v>
      </c>
      <c r="C32" s="23">
        <v>34</v>
      </c>
      <c r="D32" s="30" t="s">
        <v>317</v>
      </c>
      <c r="E32" s="30" t="s">
        <v>251</v>
      </c>
      <c r="F32" s="30" t="s">
        <v>252</v>
      </c>
      <c r="G32" s="23">
        <v>2.5</v>
      </c>
      <c r="H32" s="23">
        <v>5</v>
      </c>
      <c r="I32" s="23">
        <v>10</v>
      </c>
      <c r="J32" s="23">
        <v>9.5</v>
      </c>
      <c r="K32" s="23">
        <v>1</v>
      </c>
      <c r="L32" s="23">
        <v>0</v>
      </c>
      <c r="M32" s="23">
        <v>0</v>
      </c>
      <c r="N32" s="23">
        <v>4</v>
      </c>
      <c r="O32" s="22">
        <f t="shared" si="0"/>
        <v>32</v>
      </c>
      <c r="P32" s="23"/>
    </row>
    <row r="33" spans="1:16" ht="25.5" x14ac:dyDescent="0.2">
      <c r="A33" s="22">
        <v>27</v>
      </c>
      <c r="B33" s="23" t="s">
        <v>319</v>
      </c>
      <c r="C33" s="23">
        <v>9</v>
      </c>
      <c r="D33" s="30" t="s">
        <v>288</v>
      </c>
      <c r="E33" s="30" t="s">
        <v>222</v>
      </c>
      <c r="F33" s="30" t="s">
        <v>287</v>
      </c>
      <c r="G33" s="23">
        <v>10</v>
      </c>
      <c r="H33" s="23">
        <v>2.5</v>
      </c>
      <c r="I33" s="23">
        <v>5</v>
      </c>
      <c r="J33" s="23">
        <v>6</v>
      </c>
      <c r="K33" s="23">
        <v>1</v>
      </c>
      <c r="L33" s="23">
        <v>5</v>
      </c>
      <c r="M33" s="23">
        <v>0</v>
      </c>
      <c r="N33" s="23">
        <v>2</v>
      </c>
      <c r="O33" s="22">
        <f t="shared" si="0"/>
        <v>31.5</v>
      </c>
      <c r="P33" s="23"/>
    </row>
    <row r="34" spans="1:16" ht="25.5" x14ac:dyDescent="0.2">
      <c r="A34" s="22">
        <v>28</v>
      </c>
      <c r="B34" s="23" t="s">
        <v>319</v>
      </c>
      <c r="C34" s="23">
        <v>32</v>
      </c>
      <c r="D34" s="30" t="s">
        <v>263</v>
      </c>
      <c r="E34" s="30" t="s">
        <v>146</v>
      </c>
      <c r="F34" s="31" t="s">
        <v>361</v>
      </c>
      <c r="G34" s="23">
        <v>3.5</v>
      </c>
      <c r="H34" s="23">
        <v>4</v>
      </c>
      <c r="I34" s="23">
        <v>9</v>
      </c>
      <c r="J34" s="23">
        <v>9</v>
      </c>
      <c r="K34" s="23">
        <v>0</v>
      </c>
      <c r="L34" s="23">
        <v>0</v>
      </c>
      <c r="M34" s="23">
        <v>1</v>
      </c>
      <c r="N34" s="23">
        <v>5</v>
      </c>
      <c r="O34" s="22">
        <f t="shared" si="0"/>
        <v>31.5</v>
      </c>
      <c r="P34" s="23"/>
    </row>
    <row r="35" spans="1:16" ht="25.5" x14ac:dyDescent="0.2">
      <c r="A35" s="22">
        <v>29</v>
      </c>
      <c r="B35" s="23" t="s">
        <v>319</v>
      </c>
      <c r="C35" s="23">
        <v>17</v>
      </c>
      <c r="D35" s="30" t="s">
        <v>285</v>
      </c>
      <c r="E35" s="30" t="s">
        <v>322</v>
      </c>
      <c r="F35" s="30" t="s">
        <v>323</v>
      </c>
      <c r="G35" s="23">
        <v>4.5</v>
      </c>
      <c r="H35" s="23">
        <v>2.5</v>
      </c>
      <c r="I35" s="23">
        <v>4</v>
      </c>
      <c r="J35" s="23">
        <v>4</v>
      </c>
      <c r="K35" s="23">
        <v>8</v>
      </c>
      <c r="L35" s="23">
        <v>0</v>
      </c>
      <c r="M35" s="23">
        <v>2</v>
      </c>
      <c r="N35" s="23">
        <v>6</v>
      </c>
      <c r="O35" s="22">
        <f t="shared" si="0"/>
        <v>31</v>
      </c>
      <c r="P35" s="23"/>
    </row>
    <row r="36" spans="1:16" ht="26.25" customHeight="1" x14ac:dyDescent="0.2">
      <c r="A36" s="22">
        <v>30</v>
      </c>
      <c r="B36" s="23" t="s">
        <v>319</v>
      </c>
      <c r="C36" s="23">
        <v>2</v>
      </c>
      <c r="D36" s="30" t="s">
        <v>277</v>
      </c>
      <c r="E36" s="30" t="s">
        <v>211</v>
      </c>
      <c r="F36" s="31" t="s">
        <v>356</v>
      </c>
      <c r="G36" s="23">
        <v>7</v>
      </c>
      <c r="H36" s="23">
        <v>4.5</v>
      </c>
      <c r="I36" s="23">
        <v>7</v>
      </c>
      <c r="J36" s="23">
        <v>9</v>
      </c>
      <c r="K36" s="23">
        <v>0</v>
      </c>
      <c r="L36" s="23">
        <v>0</v>
      </c>
      <c r="M36" s="23">
        <v>0</v>
      </c>
      <c r="N36" s="23">
        <v>3</v>
      </c>
      <c r="O36" s="22">
        <f t="shared" si="0"/>
        <v>30.5</v>
      </c>
      <c r="P36" s="23"/>
    </row>
    <row r="37" spans="1:16" ht="25.5" x14ac:dyDescent="0.2">
      <c r="A37" s="22">
        <v>31</v>
      </c>
      <c r="B37" s="23" t="s">
        <v>319</v>
      </c>
      <c r="C37" s="23">
        <v>44</v>
      </c>
      <c r="D37" s="30" t="s">
        <v>301</v>
      </c>
      <c r="E37" s="30" t="s">
        <v>71</v>
      </c>
      <c r="F37" s="30" t="s">
        <v>72</v>
      </c>
      <c r="G37" s="23">
        <v>8.5</v>
      </c>
      <c r="H37" s="23">
        <v>4.5</v>
      </c>
      <c r="I37" s="23">
        <v>4</v>
      </c>
      <c r="J37" s="23">
        <v>5</v>
      </c>
      <c r="K37" s="23">
        <v>2</v>
      </c>
      <c r="L37" s="23">
        <v>0</v>
      </c>
      <c r="M37" s="23">
        <v>0.5</v>
      </c>
      <c r="N37" s="23">
        <v>6</v>
      </c>
      <c r="O37" s="22">
        <f t="shared" si="0"/>
        <v>30.5</v>
      </c>
      <c r="P37" s="23"/>
    </row>
    <row r="38" spans="1:16" ht="25.5" x14ac:dyDescent="0.2">
      <c r="A38" s="22">
        <v>32</v>
      </c>
      <c r="B38" s="23" t="s">
        <v>319</v>
      </c>
      <c r="C38" s="23">
        <v>11</v>
      </c>
      <c r="D38" s="30" t="s">
        <v>282</v>
      </c>
      <c r="E38" s="30" t="s">
        <v>45</v>
      </c>
      <c r="F38" s="31" t="s">
        <v>357</v>
      </c>
      <c r="G38" s="23">
        <v>6</v>
      </c>
      <c r="H38" s="23">
        <v>4</v>
      </c>
      <c r="I38" s="23">
        <v>12</v>
      </c>
      <c r="J38" s="23">
        <v>6</v>
      </c>
      <c r="K38" s="23">
        <v>1</v>
      </c>
      <c r="L38" s="23">
        <v>0</v>
      </c>
      <c r="M38" s="23">
        <v>0</v>
      </c>
      <c r="N38" s="23">
        <v>0</v>
      </c>
      <c r="O38" s="22">
        <f t="shared" si="0"/>
        <v>29</v>
      </c>
      <c r="P38" s="23"/>
    </row>
    <row r="39" spans="1:16" ht="25.5" customHeight="1" x14ac:dyDescent="0.2">
      <c r="A39" s="22">
        <v>33</v>
      </c>
      <c r="B39" s="23" t="s">
        <v>319</v>
      </c>
      <c r="C39" s="23">
        <v>52</v>
      </c>
      <c r="D39" s="30" t="s">
        <v>306</v>
      </c>
      <c r="E39" s="30" t="s">
        <v>177</v>
      </c>
      <c r="F39" s="30" t="s">
        <v>305</v>
      </c>
      <c r="G39" s="23">
        <v>5.5</v>
      </c>
      <c r="H39" s="23">
        <v>5</v>
      </c>
      <c r="I39" s="23">
        <v>6</v>
      </c>
      <c r="J39" s="23">
        <v>6.5</v>
      </c>
      <c r="K39" s="23">
        <v>3</v>
      </c>
      <c r="L39" s="23">
        <v>0</v>
      </c>
      <c r="M39" s="23">
        <v>3</v>
      </c>
      <c r="N39" s="23">
        <v>0</v>
      </c>
      <c r="O39" s="22">
        <f t="shared" ref="O39:O61" si="1">SUM(G39:N39)</f>
        <v>29</v>
      </c>
      <c r="P39" s="23"/>
    </row>
    <row r="40" spans="1:16" ht="38.25" x14ac:dyDescent="0.2">
      <c r="A40" s="22">
        <v>34</v>
      </c>
      <c r="B40" s="23" t="s">
        <v>319</v>
      </c>
      <c r="C40" s="23">
        <v>26</v>
      </c>
      <c r="D40" s="30" t="s">
        <v>313</v>
      </c>
      <c r="E40" s="30" t="s">
        <v>187</v>
      </c>
      <c r="F40" s="30" t="s">
        <v>188</v>
      </c>
      <c r="G40" s="23">
        <v>2.5</v>
      </c>
      <c r="H40" s="23">
        <v>4</v>
      </c>
      <c r="I40" s="23">
        <v>12</v>
      </c>
      <c r="J40" s="23">
        <v>4</v>
      </c>
      <c r="K40" s="23">
        <v>1</v>
      </c>
      <c r="L40" s="23">
        <v>0</v>
      </c>
      <c r="M40" s="23">
        <v>2</v>
      </c>
      <c r="N40" s="23">
        <v>3</v>
      </c>
      <c r="O40" s="22">
        <f t="shared" si="1"/>
        <v>28.5</v>
      </c>
      <c r="P40" s="23"/>
    </row>
    <row r="41" spans="1:16" ht="25.5" x14ac:dyDescent="0.2">
      <c r="A41" s="22">
        <v>35</v>
      </c>
      <c r="B41" s="23" t="s">
        <v>319</v>
      </c>
      <c r="C41" s="23">
        <v>25</v>
      </c>
      <c r="D41" s="30" t="s">
        <v>311</v>
      </c>
      <c r="E41" s="30" t="s">
        <v>80</v>
      </c>
      <c r="F41" s="30" t="s">
        <v>81</v>
      </c>
      <c r="G41" s="23">
        <v>5</v>
      </c>
      <c r="H41" s="23">
        <v>3</v>
      </c>
      <c r="I41" s="23">
        <v>14</v>
      </c>
      <c r="J41" s="23">
        <v>1.5</v>
      </c>
      <c r="K41" s="23">
        <v>3</v>
      </c>
      <c r="L41" s="23">
        <v>1</v>
      </c>
      <c r="M41" s="23">
        <v>0</v>
      </c>
      <c r="N41" s="23">
        <v>0</v>
      </c>
      <c r="O41" s="22">
        <f t="shared" si="1"/>
        <v>27.5</v>
      </c>
      <c r="P41" s="23"/>
    </row>
    <row r="42" spans="1:16" ht="25.5" x14ac:dyDescent="0.2">
      <c r="A42" s="22">
        <v>36</v>
      </c>
      <c r="B42" s="23" t="s">
        <v>319</v>
      </c>
      <c r="C42" s="23">
        <v>55</v>
      </c>
      <c r="D42" s="30" t="s">
        <v>304</v>
      </c>
      <c r="E42" s="30" t="s">
        <v>177</v>
      </c>
      <c r="F42" s="30" t="s">
        <v>305</v>
      </c>
      <c r="G42" s="23">
        <v>8.5</v>
      </c>
      <c r="H42" s="23">
        <v>3.5</v>
      </c>
      <c r="I42" s="23">
        <v>4</v>
      </c>
      <c r="J42" s="23">
        <v>6</v>
      </c>
      <c r="K42" s="23">
        <v>1</v>
      </c>
      <c r="L42" s="23">
        <v>0</v>
      </c>
      <c r="M42" s="23">
        <v>0.5</v>
      </c>
      <c r="N42" s="23">
        <v>3</v>
      </c>
      <c r="O42" s="22">
        <f t="shared" si="1"/>
        <v>26.5</v>
      </c>
      <c r="P42" s="23"/>
    </row>
    <row r="43" spans="1:16" ht="25.5" x14ac:dyDescent="0.2">
      <c r="A43" s="22">
        <v>37</v>
      </c>
      <c r="B43" s="23" t="s">
        <v>319</v>
      </c>
      <c r="C43" s="23">
        <v>20</v>
      </c>
      <c r="D43" s="30" t="s">
        <v>259</v>
      </c>
      <c r="E43" s="30" t="s">
        <v>13</v>
      </c>
      <c r="F43" s="30" t="s">
        <v>260</v>
      </c>
      <c r="G43" s="23">
        <v>7.5</v>
      </c>
      <c r="H43" s="23">
        <v>5</v>
      </c>
      <c r="I43" s="23">
        <v>1</v>
      </c>
      <c r="J43" s="23">
        <v>3</v>
      </c>
      <c r="K43" s="23">
        <v>1</v>
      </c>
      <c r="L43" s="23">
        <v>4</v>
      </c>
      <c r="M43" s="23">
        <v>0</v>
      </c>
      <c r="N43" s="23">
        <v>4</v>
      </c>
      <c r="O43" s="22">
        <f t="shared" si="1"/>
        <v>25.5</v>
      </c>
      <c r="P43" s="23"/>
    </row>
    <row r="44" spans="1:16" ht="18.75" customHeight="1" x14ac:dyDescent="0.2">
      <c r="A44" s="22">
        <v>38</v>
      </c>
      <c r="B44" s="23" t="s">
        <v>319</v>
      </c>
      <c r="C44" s="23">
        <v>33</v>
      </c>
      <c r="D44" s="30" t="s">
        <v>318</v>
      </c>
      <c r="E44" s="30" t="s">
        <v>251</v>
      </c>
      <c r="F44" s="30" t="s">
        <v>252</v>
      </c>
      <c r="G44" s="23">
        <v>4.5</v>
      </c>
      <c r="H44" s="23">
        <v>3</v>
      </c>
      <c r="I44" s="23">
        <v>12</v>
      </c>
      <c r="J44" s="23">
        <v>2</v>
      </c>
      <c r="K44" s="23">
        <v>1</v>
      </c>
      <c r="L44" s="23">
        <v>0</v>
      </c>
      <c r="M44" s="23">
        <v>0</v>
      </c>
      <c r="N44" s="23">
        <v>3</v>
      </c>
      <c r="O44" s="22">
        <f t="shared" si="1"/>
        <v>25.5</v>
      </c>
      <c r="P44" s="23"/>
    </row>
    <row r="45" spans="1:16" ht="25.5" x14ac:dyDescent="0.2">
      <c r="A45" s="22">
        <v>39</v>
      </c>
      <c r="B45" s="23" t="s">
        <v>319</v>
      </c>
      <c r="C45" s="23">
        <v>40</v>
      </c>
      <c r="D45" s="30" t="s">
        <v>300</v>
      </c>
      <c r="E45" s="30" t="s">
        <v>71</v>
      </c>
      <c r="F45" s="30" t="s">
        <v>238</v>
      </c>
      <c r="G45" s="23">
        <v>4.5</v>
      </c>
      <c r="H45" s="23">
        <v>2</v>
      </c>
      <c r="I45" s="23">
        <v>4</v>
      </c>
      <c r="J45" s="23">
        <v>6</v>
      </c>
      <c r="K45" s="23">
        <v>1</v>
      </c>
      <c r="L45" s="23">
        <v>0</v>
      </c>
      <c r="M45" s="23">
        <v>1</v>
      </c>
      <c r="N45" s="23">
        <v>7</v>
      </c>
      <c r="O45" s="22">
        <f t="shared" si="1"/>
        <v>25.5</v>
      </c>
      <c r="P45" s="23"/>
    </row>
    <row r="46" spans="1:16" ht="25.5" x14ac:dyDescent="0.2">
      <c r="A46" s="22">
        <v>40</v>
      </c>
      <c r="B46" s="23" t="s">
        <v>319</v>
      </c>
      <c r="C46" s="23">
        <v>12</v>
      </c>
      <c r="D46" s="30" t="s">
        <v>281</v>
      </c>
      <c r="E46" s="30" t="s">
        <v>45</v>
      </c>
      <c r="F46" s="31" t="s">
        <v>358</v>
      </c>
      <c r="G46" s="23">
        <v>6.5</v>
      </c>
      <c r="H46" s="23">
        <v>4</v>
      </c>
      <c r="I46" s="23">
        <v>8</v>
      </c>
      <c r="J46" s="23">
        <v>2</v>
      </c>
      <c r="K46" s="23">
        <v>1</v>
      </c>
      <c r="L46" s="23">
        <v>0</v>
      </c>
      <c r="M46" s="23">
        <v>1</v>
      </c>
      <c r="N46" s="23">
        <v>2</v>
      </c>
      <c r="O46" s="22">
        <f t="shared" si="1"/>
        <v>24.5</v>
      </c>
      <c r="P46" s="23"/>
    </row>
    <row r="47" spans="1:16" ht="25.5" x14ac:dyDescent="0.2">
      <c r="A47" s="22">
        <v>41</v>
      </c>
      <c r="B47" s="23" t="s">
        <v>319</v>
      </c>
      <c r="C47" s="23">
        <v>3</v>
      </c>
      <c r="D47" s="30" t="s">
        <v>286</v>
      </c>
      <c r="E47" s="30" t="s">
        <v>222</v>
      </c>
      <c r="F47" s="30" t="s">
        <v>287</v>
      </c>
      <c r="G47" s="23">
        <v>5.5</v>
      </c>
      <c r="H47" s="23">
        <v>3</v>
      </c>
      <c r="I47" s="23">
        <v>8</v>
      </c>
      <c r="J47" s="23">
        <v>6</v>
      </c>
      <c r="K47" s="23">
        <v>1</v>
      </c>
      <c r="L47" s="23">
        <v>0</v>
      </c>
      <c r="M47" s="23">
        <v>0</v>
      </c>
      <c r="N47" s="23">
        <v>0</v>
      </c>
      <c r="O47" s="22">
        <f t="shared" si="1"/>
        <v>23.5</v>
      </c>
      <c r="P47" s="23"/>
    </row>
    <row r="48" spans="1:16" ht="38.25" x14ac:dyDescent="0.2">
      <c r="A48" s="22">
        <v>42</v>
      </c>
      <c r="B48" s="23" t="s">
        <v>319</v>
      </c>
      <c r="C48" s="23">
        <v>31</v>
      </c>
      <c r="D48" s="30" t="s">
        <v>314</v>
      </c>
      <c r="E48" s="30" t="s">
        <v>187</v>
      </c>
      <c r="F48" s="30" t="s">
        <v>188</v>
      </c>
      <c r="G48" s="23">
        <v>4.5</v>
      </c>
      <c r="H48" s="23">
        <v>4</v>
      </c>
      <c r="I48" s="23">
        <v>7</v>
      </c>
      <c r="J48" s="23">
        <v>5</v>
      </c>
      <c r="K48" s="23">
        <v>0</v>
      </c>
      <c r="L48" s="23">
        <v>0</v>
      </c>
      <c r="M48" s="23">
        <v>0</v>
      </c>
      <c r="N48" s="23">
        <v>3</v>
      </c>
      <c r="O48" s="22">
        <f t="shared" si="1"/>
        <v>23.5</v>
      </c>
      <c r="P48" s="23"/>
    </row>
    <row r="49" spans="1:16" ht="25.5" x14ac:dyDescent="0.2">
      <c r="A49" s="22">
        <v>43</v>
      </c>
      <c r="B49" s="23" t="s">
        <v>319</v>
      </c>
      <c r="C49" s="23">
        <v>35</v>
      </c>
      <c r="D49" s="30" t="s">
        <v>312</v>
      </c>
      <c r="E49" s="30" t="s">
        <v>82</v>
      </c>
      <c r="F49" s="30" t="s">
        <v>83</v>
      </c>
      <c r="G49" s="23">
        <v>5.5</v>
      </c>
      <c r="H49" s="23">
        <v>5</v>
      </c>
      <c r="I49" s="23">
        <v>8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2">
        <f t="shared" si="1"/>
        <v>23.5</v>
      </c>
      <c r="P49" s="23"/>
    </row>
    <row r="50" spans="1:16" ht="25.5" x14ac:dyDescent="0.2">
      <c r="A50" s="22">
        <v>44</v>
      </c>
      <c r="B50" s="23" t="s">
        <v>319</v>
      </c>
      <c r="C50" s="23">
        <v>6</v>
      </c>
      <c r="D50" s="30" t="s">
        <v>278</v>
      </c>
      <c r="E50" s="30" t="s">
        <v>39</v>
      </c>
      <c r="F50" s="30" t="s">
        <v>279</v>
      </c>
      <c r="G50" s="23">
        <v>6.5</v>
      </c>
      <c r="H50" s="23">
        <v>3</v>
      </c>
      <c r="I50" s="23">
        <v>4</v>
      </c>
      <c r="J50" s="23">
        <v>3.5</v>
      </c>
      <c r="K50" s="23">
        <v>2</v>
      </c>
      <c r="L50" s="23">
        <v>0</v>
      </c>
      <c r="M50" s="23">
        <v>0</v>
      </c>
      <c r="N50" s="23">
        <v>4</v>
      </c>
      <c r="O50" s="22">
        <f t="shared" si="1"/>
        <v>23</v>
      </c>
      <c r="P50" s="23"/>
    </row>
    <row r="51" spans="1:16" ht="38.25" x14ac:dyDescent="0.2">
      <c r="A51" s="22">
        <v>45</v>
      </c>
      <c r="B51" s="23" t="s">
        <v>319</v>
      </c>
      <c r="C51" s="23">
        <v>22</v>
      </c>
      <c r="D51" s="30" t="s">
        <v>325</v>
      </c>
      <c r="E51" s="30" t="s">
        <v>187</v>
      </c>
      <c r="F51" s="30" t="s">
        <v>326</v>
      </c>
      <c r="G51" s="23">
        <v>2.5</v>
      </c>
      <c r="H51" s="23">
        <v>5</v>
      </c>
      <c r="I51" s="23">
        <v>5</v>
      </c>
      <c r="J51" s="23">
        <v>3</v>
      </c>
      <c r="K51" s="23">
        <v>0</v>
      </c>
      <c r="L51" s="23">
        <v>1</v>
      </c>
      <c r="M51" s="23">
        <v>1</v>
      </c>
      <c r="N51" s="23">
        <v>3</v>
      </c>
      <c r="O51" s="22">
        <f t="shared" si="1"/>
        <v>20.5</v>
      </c>
      <c r="P51" s="23"/>
    </row>
    <row r="52" spans="1:16" ht="25.5" x14ac:dyDescent="0.2">
      <c r="A52" s="22">
        <v>46</v>
      </c>
      <c r="B52" s="23" t="s">
        <v>319</v>
      </c>
      <c r="C52" s="23">
        <v>5</v>
      </c>
      <c r="D52" s="30" t="s">
        <v>294</v>
      </c>
      <c r="E52" s="30" t="s">
        <v>60</v>
      </c>
      <c r="F52" s="30" t="s">
        <v>293</v>
      </c>
      <c r="G52" s="23">
        <v>4</v>
      </c>
      <c r="H52" s="23">
        <v>3</v>
      </c>
      <c r="I52" s="23">
        <v>6</v>
      </c>
      <c r="J52" s="23">
        <v>6</v>
      </c>
      <c r="K52" s="23">
        <v>0</v>
      </c>
      <c r="L52" s="23">
        <v>0</v>
      </c>
      <c r="M52" s="23">
        <v>0</v>
      </c>
      <c r="N52" s="23">
        <v>1</v>
      </c>
      <c r="O52" s="22">
        <f t="shared" si="1"/>
        <v>20</v>
      </c>
      <c r="P52" s="23"/>
    </row>
    <row r="53" spans="1:16" ht="25.5" x14ac:dyDescent="0.2">
      <c r="A53" s="22">
        <v>47</v>
      </c>
      <c r="B53" s="23" t="s">
        <v>319</v>
      </c>
      <c r="C53" s="23">
        <v>27</v>
      </c>
      <c r="D53" s="30" t="s">
        <v>284</v>
      </c>
      <c r="E53" s="30" t="s">
        <v>160</v>
      </c>
      <c r="F53" s="30" t="s">
        <v>109</v>
      </c>
      <c r="G53" s="23">
        <v>4.5</v>
      </c>
      <c r="H53" s="23">
        <v>2</v>
      </c>
      <c r="I53" s="23">
        <v>8</v>
      </c>
      <c r="J53" s="23">
        <v>4</v>
      </c>
      <c r="K53" s="23">
        <v>0</v>
      </c>
      <c r="L53" s="23">
        <v>0</v>
      </c>
      <c r="M53" s="23">
        <v>0</v>
      </c>
      <c r="N53" s="23">
        <v>0</v>
      </c>
      <c r="O53" s="22">
        <f t="shared" si="1"/>
        <v>18.5</v>
      </c>
      <c r="P53" s="23"/>
    </row>
    <row r="54" spans="1:16" ht="38.25" x14ac:dyDescent="0.2">
      <c r="A54" s="22">
        <v>48</v>
      </c>
      <c r="B54" s="23" t="s">
        <v>319</v>
      </c>
      <c r="C54" s="23">
        <v>41</v>
      </c>
      <c r="D54" s="30" t="s">
        <v>296</v>
      </c>
      <c r="E54" s="30" t="s">
        <v>65</v>
      </c>
      <c r="F54" s="31" t="s">
        <v>364</v>
      </c>
      <c r="G54" s="23">
        <v>8.5</v>
      </c>
      <c r="H54" s="23">
        <v>2</v>
      </c>
      <c r="I54" s="23">
        <v>1</v>
      </c>
      <c r="J54" s="23">
        <v>2.5</v>
      </c>
      <c r="K54" s="23">
        <v>1</v>
      </c>
      <c r="L54" s="23">
        <v>1</v>
      </c>
      <c r="M54" s="23">
        <v>0</v>
      </c>
      <c r="N54" s="23">
        <v>2</v>
      </c>
      <c r="O54" s="22">
        <f t="shared" si="1"/>
        <v>18</v>
      </c>
      <c r="P54" s="23"/>
    </row>
    <row r="55" spans="1:16" ht="25.5" x14ac:dyDescent="0.2">
      <c r="A55" s="22">
        <v>49</v>
      </c>
      <c r="B55" s="23" t="s">
        <v>319</v>
      </c>
      <c r="C55" s="23">
        <v>1</v>
      </c>
      <c r="D55" s="30" t="s">
        <v>292</v>
      </c>
      <c r="E55" s="30" t="s">
        <v>60</v>
      </c>
      <c r="F55" s="30" t="s">
        <v>293</v>
      </c>
      <c r="G55" s="23">
        <v>5</v>
      </c>
      <c r="H55" s="23">
        <v>2</v>
      </c>
      <c r="I55" s="23">
        <v>8</v>
      </c>
      <c r="J55" s="23">
        <v>1.5</v>
      </c>
      <c r="K55" s="23">
        <v>1</v>
      </c>
      <c r="L55" s="23">
        <v>0</v>
      </c>
      <c r="M55" s="23">
        <v>0</v>
      </c>
      <c r="N55" s="23">
        <v>0</v>
      </c>
      <c r="O55" s="22">
        <f t="shared" si="1"/>
        <v>17.5</v>
      </c>
      <c r="P55" s="23"/>
    </row>
    <row r="56" spans="1:16" ht="25.5" x14ac:dyDescent="0.2">
      <c r="A56" s="22">
        <v>50</v>
      </c>
      <c r="B56" s="23" t="s">
        <v>319</v>
      </c>
      <c r="C56" s="23">
        <v>51</v>
      </c>
      <c r="D56" s="30" t="s">
        <v>276</v>
      </c>
      <c r="E56" s="30" t="s">
        <v>35</v>
      </c>
      <c r="F56" s="30" t="s">
        <v>36</v>
      </c>
      <c r="G56" s="23">
        <v>2</v>
      </c>
      <c r="H56" s="23">
        <v>3</v>
      </c>
      <c r="I56" s="23">
        <v>0</v>
      </c>
      <c r="J56" s="23">
        <v>5</v>
      </c>
      <c r="K56" s="23">
        <v>1</v>
      </c>
      <c r="L56" s="23">
        <v>0</v>
      </c>
      <c r="M56" s="23">
        <v>1</v>
      </c>
      <c r="N56" s="23">
        <v>4</v>
      </c>
      <c r="O56" s="22">
        <f t="shared" si="1"/>
        <v>16</v>
      </c>
      <c r="P56" s="23"/>
    </row>
    <row r="57" spans="1:16" ht="25.5" x14ac:dyDescent="0.2">
      <c r="A57" s="22">
        <v>51</v>
      </c>
      <c r="B57" s="23" t="s">
        <v>319</v>
      </c>
      <c r="C57" s="23">
        <v>4</v>
      </c>
      <c r="D57" s="30" t="s">
        <v>280</v>
      </c>
      <c r="E57" s="30" t="s">
        <v>39</v>
      </c>
      <c r="F57" s="30" t="s">
        <v>279</v>
      </c>
      <c r="G57" s="23">
        <v>3</v>
      </c>
      <c r="H57" s="23">
        <v>3</v>
      </c>
      <c r="I57" s="23">
        <v>0</v>
      </c>
      <c r="J57" s="23">
        <v>5</v>
      </c>
      <c r="K57" s="23">
        <v>0</v>
      </c>
      <c r="L57" s="23">
        <v>2</v>
      </c>
      <c r="M57" s="23">
        <v>0</v>
      </c>
      <c r="N57" s="23">
        <v>2</v>
      </c>
      <c r="O57" s="22">
        <f t="shared" si="1"/>
        <v>15</v>
      </c>
      <c r="P57" s="23"/>
    </row>
    <row r="58" spans="1:16" ht="25.5" x14ac:dyDescent="0.2">
      <c r="A58" s="22">
        <v>52</v>
      </c>
      <c r="B58" s="23" t="s">
        <v>319</v>
      </c>
      <c r="C58" s="23">
        <v>38</v>
      </c>
      <c r="D58" s="30" t="s">
        <v>316</v>
      </c>
      <c r="E58" s="30" t="s">
        <v>88</v>
      </c>
      <c r="F58" s="31" t="s">
        <v>351</v>
      </c>
      <c r="G58" s="23">
        <v>6.5</v>
      </c>
      <c r="H58" s="23">
        <v>3</v>
      </c>
      <c r="I58" s="23">
        <v>2</v>
      </c>
      <c r="J58" s="23">
        <v>2.5</v>
      </c>
      <c r="K58" s="23">
        <v>1</v>
      </c>
      <c r="L58" s="23">
        <v>0</v>
      </c>
      <c r="M58" s="23">
        <v>0</v>
      </c>
      <c r="N58" s="23">
        <v>0</v>
      </c>
      <c r="O58" s="22">
        <f t="shared" si="1"/>
        <v>15</v>
      </c>
      <c r="P58" s="23"/>
    </row>
    <row r="59" spans="1:16" ht="25.5" x14ac:dyDescent="0.2">
      <c r="A59" s="22">
        <v>53</v>
      </c>
      <c r="B59" s="23" t="s">
        <v>319</v>
      </c>
      <c r="C59" s="23">
        <v>28</v>
      </c>
      <c r="D59" s="30" t="s">
        <v>264</v>
      </c>
      <c r="E59" s="30" t="s">
        <v>146</v>
      </c>
      <c r="F59" s="31" t="s">
        <v>359</v>
      </c>
      <c r="G59" s="23">
        <v>1.5</v>
      </c>
      <c r="H59" s="23">
        <v>3</v>
      </c>
      <c r="I59" s="23">
        <v>4</v>
      </c>
      <c r="J59" s="23">
        <v>3</v>
      </c>
      <c r="K59" s="23">
        <v>0</v>
      </c>
      <c r="L59" s="23">
        <v>1</v>
      </c>
      <c r="M59" s="23">
        <v>1</v>
      </c>
      <c r="N59" s="23">
        <v>1</v>
      </c>
      <c r="O59" s="22">
        <f t="shared" si="1"/>
        <v>14.5</v>
      </c>
      <c r="P59" s="23"/>
    </row>
    <row r="60" spans="1:16" ht="25.5" x14ac:dyDescent="0.2">
      <c r="A60" s="22">
        <v>54</v>
      </c>
      <c r="B60" s="23" t="s">
        <v>319</v>
      </c>
      <c r="C60" s="23">
        <v>49</v>
      </c>
      <c r="D60" s="30" t="s">
        <v>320</v>
      </c>
      <c r="E60" s="30" t="s">
        <v>177</v>
      </c>
      <c r="F60" s="30" t="s">
        <v>305</v>
      </c>
      <c r="G60" s="23">
        <v>2.5</v>
      </c>
      <c r="H60" s="23">
        <v>3</v>
      </c>
      <c r="I60" s="23">
        <v>0</v>
      </c>
      <c r="J60" s="23">
        <v>6</v>
      </c>
      <c r="K60" s="23">
        <v>0</v>
      </c>
      <c r="L60" s="23">
        <v>0</v>
      </c>
      <c r="M60" s="23">
        <v>0</v>
      </c>
      <c r="N60" s="23">
        <v>3</v>
      </c>
      <c r="O60" s="22">
        <f t="shared" si="1"/>
        <v>14.5</v>
      </c>
      <c r="P60" s="23"/>
    </row>
    <row r="61" spans="1:16" ht="25.5" x14ac:dyDescent="0.2">
      <c r="A61" s="22">
        <v>55</v>
      </c>
      <c r="B61" s="24" t="s">
        <v>319</v>
      </c>
      <c r="C61" s="24">
        <v>53</v>
      </c>
      <c r="D61" s="32" t="s">
        <v>275</v>
      </c>
      <c r="E61" s="32" t="s">
        <v>35</v>
      </c>
      <c r="F61" s="32" t="s">
        <v>36</v>
      </c>
      <c r="G61" s="24">
        <v>5</v>
      </c>
      <c r="H61" s="24">
        <v>2</v>
      </c>
      <c r="I61" s="24">
        <v>4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9">
        <f t="shared" si="1"/>
        <v>11</v>
      </c>
      <c r="P61" s="24"/>
    </row>
    <row r="62" spans="1:16" ht="12.75" x14ac:dyDescent="0.2">
      <c r="A62" s="25"/>
      <c r="B62" s="26"/>
      <c r="C62" s="25"/>
      <c r="D62" s="33"/>
      <c r="E62" s="33"/>
      <c r="F62" s="33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51" customHeight="1" x14ac:dyDescent="0.2">
      <c r="A63" s="81" t="s">
        <v>90</v>
      </c>
      <c r="B63" s="81"/>
      <c r="C63" s="21"/>
      <c r="D63" s="6" t="s">
        <v>54</v>
      </c>
      <c r="F63" s="13" t="s">
        <v>365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51" customHeight="1" x14ac:dyDescent="0.2">
      <c r="A64" s="81" t="s">
        <v>91</v>
      </c>
      <c r="B64" s="81"/>
      <c r="C64" s="21"/>
      <c r="D64" s="5" t="s">
        <v>92</v>
      </c>
      <c r="F64" s="5" t="s">
        <v>93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12.75" x14ac:dyDescent="0.2">
      <c r="A65" s="21"/>
      <c r="B65" s="27"/>
      <c r="C65" s="21"/>
      <c r="D65" s="13" t="s">
        <v>116</v>
      </c>
      <c r="F65" s="5" t="s">
        <v>366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25.5" x14ac:dyDescent="0.2">
      <c r="A66" s="21"/>
      <c r="B66" s="27"/>
      <c r="C66" s="21"/>
      <c r="D66" s="5" t="s">
        <v>97</v>
      </c>
      <c r="F66" s="5" t="s">
        <v>98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25.5" x14ac:dyDescent="0.2">
      <c r="A67" s="21"/>
      <c r="B67" s="27"/>
      <c r="C67" s="21"/>
      <c r="D67" s="5" t="s">
        <v>99</v>
      </c>
      <c r="F67" s="5" t="s">
        <v>100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12.75" x14ac:dyDescent="0.2">
      <c r="A68" s="21"/>
      <c r="B68" s="27"/>
      <c r="C68" s="21"/>
      <c r="D68" s="6"/>
      <c r="F68" s="5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25.5" x14ac:dyDescent="0.2">
      <c r="A69" s="21"/>
      <c r="B69" s="27"/>
      <c r="C69" s="21"/>
      <c r="D69" s="6" t="s">
        <v>321</v>
      </c>
      <c r="F69" s="5" t="s">
        <v>101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2.75" x14ac:dyDescent="0.2">
      <c r="A70" s="21"/>
      <c r="B70" s="27"/>
      <c r="C70" s="21"/>
      <c r="D70" s="5"/>
      <c r="F70" s="5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t="25.5" x14ac:dyDescent="0.2">
      <c r="A71" s="21"/>
      <c r="B71" s="27"/>
      <c r="C71" s="21"/>
      <c r="D71" s="5" t="s">
        <v>103</v>
      </c>
      <c r="F71" s="5" t="s">
        <v>104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ht="12.75" x14ac:dyDescent="0.2">
      <c r="A72" s="21"/>
      <c r="B72" s="27"/>
      <c r="C72" s="21"/>
      <c r="D72" s="5"/>
      <c r="F72" s="5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25.5" x14ac:dyDescent="0.2">
      <c r="A73" s="21"/>
      <c r="B73" s="27"/>
      <c r="C73" s="21"/>
      <c r="D73" s="13" t="s">
        <v>367</v>
      </c>
      <c r="F73" s="13" t="s">
        <v>119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ht="12.75" x14ac:dyDescent="0.2">
      <c r="A74" s="21"/>
      <c r="B74" s="27"/>
      <c r="C74" s="21"/>
      <c r="D74" s="5"/>
      <c r="F74" s="5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ht="25.5" x14ac:dyDescent="0.2">
      <c r="A75" s="21"/>
      <c r="B75" s="27"/>
      <c r="C75" s="21"/>
      <c r="D75" s="5" t="s">
        <v>131</v>
      </c>
      <c r="F75" s="5" t="s">
        <v>132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2.75" x14ac:dyDescent="0.2">
      <c r="A76" s="21"/>
      <c r="B76" s="27"/>
      <c r="C76" s="21"/>
      <c r="D76" s="5"/>
      <c r="F76" s="5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25.5" x14ac:dyDescent="0.2">
      <c r="A77" s="21"/>
      <c r="B77" s="27"/>
      <c r="C77" s="21"/>
      <c r="D77" s="6" t="s">
        <v>48</v>
      </c>
      <c r="F77" s="13" t="s">
        <v>368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2.75" x14ac:dyDescent="0.2">
      <c r="A78" s="21"/>
      <c r="B78" s="27"/>
      <c r="C78" s="21"/>
      <c r="D78" s="5"/>
      <c r="F78" s="5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25.5" x14ac:dyDescent="0.2">
      <c r="A79" s="21"/>
      <c r="B79" s="27"/>
      <c r="C79" s="21"/>
      <c r="D79" s="6" t="s">
        <v>305</v>
      </c>
      <c r="F79" s="13" t="s">
        <v>130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ht="12.75" x14ac:dyDescent="0.2">
      <c r="A80" s="21"/>
      <c r="B80" s="27"/>
      <c r="C80" s="21"/>
      <c r="D80" s="5"/>
      <c r="E80" s="5"/>
      <c r="F80" s="5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12.75" x14ac:dyDescent="0.2">
      <c r="A81" s="21"/>
      <c r="B81" s="27"/>
      <c r="C81" s="21"/>
      <c r="D81" s="5"/>
      <c r="E81" s="5"/>
      <c r="F81" s="5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ht="12.75" x14ac:dyDescent="0.2">
      <c r="A82" s="21"/>
      <c r="B82" s="27"/>
      <c r="C82" s="21"/>
      <c r="D82" s="5"/>
      <c r="E82" s="5"/>
      <c r="F82" s="5"/>
      <c r="G82" s="21"/>
      <c r="H82" s="21"/>
      <c r="I82" s="21"/>
      <c r="J82" s="21"/>
      <c r="K82" s="21"/>
      <c r="L82" s="21"/>
      <c r="M82" s="21"/>
      <c r="N82" s="21"/>
      <c r="O82" s="21"/>
      <c r="P82" s="21"/>
    </row>
  </sheetData>
  <sortState ref="C7:U61">
    <sortCondition descending="1" ref="O7:O61"/>
  </sortState>
  <mergeCells count="15">
    <mergeCell ref="A63:B63"/>
    <mergeCell ref="A64:B64"/>
    <mergeCell ref="A1:P1"/>
    <mergeCell ref="A2:P2"/>
    <mergeCell ref="A3:P3"/>
    <mergeCell ref="A4:P4"/>
    <mergeCell ref="A5:A6"/>
    <mergeCell ref="B5:B6"/>
    <mergeCell ref="C5:C6"/>
    <mergeCell ref="F5:F6"/>
    <mergeCell ref="G5:N5"/>
    <mergeCell ref="O5:O6"/>
    <mergeCell ref="P5:P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Тарас</cp:lastModifiedBy>
  <cp:lastPrinted>2021-12-07T13:26:44Z</cp:lastPrinted>
  <dcterms:created xsi:type="dcterms:W3CDTF">2021-12-06T11:03:12Z</dcterms:created>
  <dcterms:modified xsi:type="dcterms:W3CDTF">2021-12-13T09:53:46Z</dcterms:modified>
</cp:coreProperties>
</file>